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Results" sheetId="1" r:id="rId1"/>
    <sheet name="4" sheetId="2" r:id="rId2"/>
    <sheet name="Variety Milk 2006 Info" sheetId="3" r:id="rId3"/>
    <sheet name="Top Performing Varieti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staples</author>
  </authors>
  <commentList>
    <comment ref="G21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staples</author>
  </authors>
  <commentList>
    <comment ref="F19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<sst xmlns="http://schemas.openxmlformats.org/spreadsheetml/2006/main" count="438" uniqueCount="160">
  <si>
    <t>Southern States</t>
  </si>
  <si>
    <t>Pioneer</t>
  </si>
  <si>
    <t>Greenwood</t>
  </si>
  <si>
    <t>Dynagro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</si>
  <si>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</si>
  <si>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</si>
  <si>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</si>
  <si>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</si>
  <si>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</si>
  <si>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</si>
  <si>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</si>
  <si>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</si>
  <si>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</si>
  <si>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</si>
  <si>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</si>
  <si>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</si>
  <si>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</si>
  <si>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</si>
  <si>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</si>
  <si>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</si>
  <si>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</si>
  <si>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</si>
  <si>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</si>
  <si>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</si>
  <si>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</si>
  <si>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</si>
  <si>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</si>
  <si>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</si>
  <si>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</si>
  <si>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</si>
  <si>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</si>
  <si>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Vigoro</t>
  </si>
  <si>
    <t>Mycogen</t>
  </si>
  <si>
    <t>number</t>
  </si>
  <si>
    <t>58P45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</si>
  <si>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</si>
  <si>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</si>
  <si>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</si>
  <si>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</si>
  <si>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58P59</t>
  </si>
  <si>
    <t>72.3*</t>
  </si>
  <si>
    <t>72.7*</t>
  </si>
  <si>
    <t>73.5*</t>
  </si>
  <si>
    <t>**************************************</t>
  </si>
  <si>
    <t>2.91*</t>
  </si>
  <si>
    <t>*Hybrids that performed similarly to the best hybrid.  F-protected LSD analysis. Probability &lt; 0.10.</t>
  </si>
  <si>
    <t>9.9*</t>
  </si>
  <si>
    <t>9.3*</t>
  </si>
  <si>
    <t>71.1*</t>
  </si>
  <si>
    <t>71.4*</t>
  </si>
  <si>
    <t>71.6*</t>
  </si>
  <si>
    <t>71.0*</t>
  </si>
  <si>
    <t>45.8*</t>
  </si>
  <si>
    <t>40.7*</t>
  </si>
  <si>
    <t>42.8*</t>
  </si>
  <si>
    <t>44.3*</t>
  </si>
  <si>
    <t>78*</t>
  </si>
  <si>
    <t>78.0*</t>
  </si>
  <si>
    <t>76.2*</t>
  </si>
  <si>
    <t>77.6*</t>
  </si>
  <si>
    <t>77.8*</t>
  </si>
  <si>
    <t>77.4*</t>
  </si>
  <si>
    <t>76.8*</t>
  </si>
  <si>
    <t>76.9*</t>
  </si>
  <si>
    <t>77.2*</t>
  </si>
  <si>
    <t>77*</t>
  </si>
  <si>
    <t>77.9*</t>
  </si>
  <si>
    <t>77.1*</t>
  </si>
  <si>
    <t>76.7*</t>
  </si>
  <si>
    <t>76.5*</t>
  </si>
  <si>
    <t>3782*</t>
  </si>
  <si>
    <t>3638*</t>
  </si>
  <si>
    <t>3724*</t>
  </si>
  <si>
    <t>3759*</t>
  </si>
  <si>
    <t>3752*</t>
  </si>
  <si>
    <t>3661*</t>
  </si>
  <si>
    <t>3647*</t>
  </si>
  <si>
    <t>3727*</t>
  </si>
  <si>
    <t>3671*</t>
  </si>
  <si>
    <t>3696*</t>
  </si>
  <si>
    <t>3710*</t>
  </si>
  <si>
    <t>3668*</t>
  </si>
  <si>
    <t>3657*</t>
  </si>
  <si>
    <t>3745*</t>
  </si>
  <si>
    <t>3780*</t>
  </si>
  <si>
    <t>3652*</t>
  </si>
  <si>
    <t>3716*</t>
  </si>
  <si>
    <t>3690*</t>
  </si>
  <si>
    <t>11.50*</t>
  </si>
  <si>
    <t>10.98*</t>
  </si>
  <si>
    <t>41556*</t>
  </si>
  <si>
    <t>39629*</t>
  </si>
  <si>
    <t>36985*</t>
  </si>
  <si>
    <t>37441*</t>
  </si>
  <si>
    <t>36684*</t>
  </si>
  <si>
    <t>36576*</t>
  </si>
  <si>
    <t>37438*</t>
  </si>
  <si>
    <t>3.26*</t>
  </si>
  <si>
    <t>3.05*</t>
  </si>
  <si>
    <t>3.03*</t>
  </si>
  <si>
    <t>2.89*</t>
  </si>
  <si>
    <t>2.98*</t>
  </si>
  <si>
    <t>3.15*</t>
  </si>
  <si>
    <t>2.94*</t>
  </si>
  <si>
    <t>2.95*</t>
  </si>
  <si>
    <t>2.96*</t>
  </si>
  <si>
    <t>3.25*</t>
  </si>
  <si>
    <t>2.92*</t>
  </si>
  <si>
    <t>3.19*</t>
  </si>
  <si>
    <t>3.06*</t>
  </si>
  <si>
    <t>2008 Corn Silage Field Day Corn Hybrid Variety Test</t>
  </si>
  <si>
    <t>Harvest dates were from June 24 to July 3, 2008</t>
  </si>
  <si>
    <t>Genetic Enterprises</t>
  </si>
  <si>
    <t>DeKalb</t>
  </si>
  <si>
    <t>University of Florida</t>
  </si>
  <si>
    <t>Integra/Moss Seed</t>
  </si>
  <si>
    <t>Agra Tech</t>
  </si>
  <si>
    <t>Hytest</t>
  </si>
  <si>
    <t>CX07319</t>
  </si>
  <si>
    <t>58P60</t>
  </si>
  <si>
    <t>58K02</t>
  </si>
  <si>
    <t>CX07916</t>
  </si>
  <si>
    <t>842RRYGCB</t>
  </si>
  <si>
    <t>746VT3</t>
  </si>
  <si>
    <t>998HXLL</t>
  </si>
  <si>
    <t>791CL</t>
  </si>
  <si>
    <t>TMF2L844</t>
  </si>
  <si>
    <t>TMF2H917</t>
  </si>
  <si>
    <t>F2F797</t>
  </si>
  <si>
    <t>F2F739</t>
  </si>
  <si>
    <t>V56YR82</t>
  </si>
  <si>
    <t>V62YR62</t>
  </si>
  <si>
    <t>V5273VT3</t>
  </si>
  <si>
    <t>V5373VT3</t>
  </si>
  <si>
    <t>67-23</t>
  </si>
  <si>
    <t>61-69</t>
  </si>
  <si>
    <t>63-42</t>
  </si>
  <si>
    <t>67-87</t>
  </si>
  <si>
    <t>69-40</t>
  </si>
  <si>
    <t>66-23</t>
  </si>
  <si>
    <t>69-71</t>
  </si>
  <si>
    <t>Cimmyt</t>
  </si>
  <si>
    <t>Upleaf</t>
  </si>
  <si>
    <t>Tall</t>
  </si>
  <si>
    <t>31P41</t>
  </si>
  <si>
    <t>33V16</t>
  </si>
  <si>
    <t>31P42</t>
  </si>
  <si>
    <t>31D58</t>
  </si>
  <si>
    <t>999ARR</t>
  </si>
  <si>
    <t>695RR</t>
  </si>
  <si>
    <t>8794HXLL</t>
  </si>
  <si>
    <t>1021RR</t>
  </si>
  <si>
    <t>8696CBBTLL</t>
  </si>
  <si>
    <t>90-19RR</t>
  </si>
  <si>
    <t>7891VT3</t>
  </si>
  <si>
    <t>82-12VT3</t>
  </si>
  <si>
    <t>87-20HX</t>
  </si>
  <si>
    <t>Planting date was March 13, 2008</t>
  </si>
  <si>
    <t>These varieties appear in the upper right hand quadrant of the graph below.</t>
  </si>
  <si>
    <t>Variety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</si>
</sst>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'Variety 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Milk 2006 Info'!$D$6:$D$54</c:f>
              <c:numCache/>
            </c:numRef>
          </c:xVal>
          <c:yVal>
            <c:numRef>
              <c:f>'Variety Milk 2006 Info'!$E$6:$E$54</c:f>
              <c:numCache/>
            </c:numRef>
          </c:yVal>
          <c:smooth val="0"/>
        </c:ser>
        <c:axId val="59569025"/>
        <c:axId val="66359178"/>
      </c:scatterChart>
      <c:valAx>
        <c:axId val="59569025"/>
        <c:scaling>
          <c:orientation val="minMax"/>
          <c:max val="12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 val="autoZero"/>
        <c:crossBetween val="midCat"/>
        <c:dispUnits/>
        <c:majorUnit val="0.5"/>
        <c:minorUnit val="0.25"/>
      </c:valAx>
      <c:valAx>
        <c:axId val="66359178"/>
        <c:scaling>
          <c:orientation val="minMax"/>
          <c:max val="3800"/>
          <c:min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5"/>
          <c:w val="0.9142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'Variety 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Milk 2006 Info'!$D$6:$D$54</c:f>
              <c:numCache>
                <c:ptCount val="49"/>
                <c:pt idx="0">
                  <c:v>9.21</c:v>
                </c:pt>
                <c:pt idx="1">
                  <c:v>9.74</c:v>
                </c:pt>
                <c:pt idx="2">
                  <c:v>8.71</c:v>
                </c:pt>
                <c:pt idx="3">
                  <c:v>9.16</c:v>
                </c:pt>
                <c:pt idx="4">
                  <c:v>8.65</c:v>
                </c:pt>
                <c:pt idx="5">
                  <c:v>9.06</c:v>
                </c:pt>
                <c:pt idx="6">
                  <c:v>9.98</c:v>
                </c:pt>
                <c:pt idx="7">
                  <c:v>8.45</c:v>
                </c:pt>
                <c:pt idx="8">
                  <c:v>9.05</c:v>
                </c:pt>
                <c:pt idx="9">
                  <c:v>8.66</c:v>
                </c:pt>
                <c:pt idx="10">
                  <c:v>8.14</c:v>
                </c:pt>
                <c:pt idx="11">
                  <c:v>8.33</c:v>
                </c:pt>
                <c:pt idx="12">
                  <c:v>9.82</c:v>
                </c:pt>
                <c:pt idx="13">
                  <c:v>9.09</c:v>
                </c:pt>
                <c:pt idx="14">
                  <c:v>7.98</c:v>
                </c:pt>
                <c:pt idx="15">
                  <c:v>10.14</c:v>
                </c:pt>
                <c:pt idx="16">
                  <c:v>8.91</c:v>
                </c:pt>
                <c:pt idx="17">
                  <c:v>9.95</c:v>
                </c:pt>
                <c:pt idx="18">
                  <c:v>9.32</c:v>
                </c:pt>
                <c:pt idx="19">
                  <c:v>8.99</c:v>
                </c:pt>
                <c:pt idx="20">
                  <c:v>11.5</c:v>
                </c:pt>
                <c:pt idx="21">
                  <c:v>8.06</c:v>
                </c:pt>
                <c:pt idx="22">
                  <c:v>8.1</c:v>
                </c:pt>
                <c:pt idx="23">
                  <c:v>7.47</c:v>
                </c:pt>
                <c:pt idx="24">
                  <c:v>7.63</c:v>
                </c:pt>
                <c:pt idx="25">
                  <c:v>7.87</c:v>
                </c:pt>
                <c:pt idx="26">
                  <c:v>9.51</c:v>
                </c:pt>
                <c:pt idx="27">
                  <c:v>9.37</c:v>
                </c:pt>
                <c:pt idx="28">
                  <c:v>9.93</c:v>
                </c:pt>
                <c:pt idx="29">
                  <c:v>9.03</c:v>
                </c:pt>
                <c:pt idx="30">
                  <c:v>9.31</c:v>
                </c:pt>
                <c:pt idx="31">
                  <c:v>10.11</c:v>
                </c:pt>
                <c:pt idx="32">
                  <c:v>9.22</c:v>
                </c:pt>
                <c:pt idx="33">
                  <c:v>9.81</c:v>
                </c:pt>
                <c:pt idx="34">
                  <c:v>9.45</c:v>
                </c:pt>
                <c:pt idx="35">
                  <c:v>10.98</c:v>
                </c:pt>
                <c:pt idx="36">
                  <c:v>9.55</c:v>
                </c:pt>
                <c:pt idx="37">
                  <c:v>8.11</c:v>
                </c:pt>
                <c:pt idx="38">
                  <c:v>9</c:v>
                </c:pt>
                <c:pt idx="39">
                  <c:v>8.05</c:v>
                </c:pt>
                <c:pt idx="40">
                  <c:v>9.81</c:v>
                </c:pt>
                <c:pt idx="41">
                  <c:v>7.78</c:v>
                </c:pt>
                <c:pt idx="42">
                  <c:v>9.09</c:v>
                </c:pt>
                <c:pt idx="43">
                  <c:v>10.04</c:v>
                </c:pt>
                <c:pt idx="44">
                  <c:v>8.56</c:v>
                </c:pt>
                <c:pt idx="45">
                  <c:v>9.88</c:v>
                </c:pt>
                <c:pt idx="46">
                  <c:v>9.99</c:v>
                </c:pt>
                <c:pt idx="47">
                  <c:v>7.75</c:v>
                </c:pt>
                <c:pt idx="48">
                  <c:v>8.01</c:v>
                </c:pt>
              </c:numCache>
            </c:numRef>
          </c:xVal>
          <c:yVal>
            <c:numRef>
              <c:f>'Variety Milk 2006 Info'!$E$6:$E$54</c:f>
              <c:numCache>
                <c:ptCount val="49"/>
                <c:pt idx="0">
                  <c:v>3349</c:v>
                </c:pt>
                <c:pt idx="1">
                  <c:v>3363</c:v>
                </c:pt>
                <c:pt idx="2">
                  <c:v>3690</c:v>
                </c:pt>
                <c:pt idx="3">
                  <c:v>3344</c:v>
                </c:pt>
                <c:pt idx="4">
                  <c:v>3369</c:v>
                </c:pt>
                <c:pt idx="5">
                  <c:v>3518</c:v>
                </c:pt>
                <c:pt idx="6">
                  <c:v>3452</c:v>
                </c:pt>
                <c:pt idx="7">
                  <c:v>3392</c:v>
                </c:pt>
                <c:pt idx="8">
                  <c:v>3267</c:v>
                </c:pt>
                <c:pt idx="9">
                  <c:v>3505</c:v>
                </c:pt>
                <c:pt idx="10">
                  <c:v>3652</c:v>
                </c:pt>
                <c:pt idx="11">
                  <c:v>3652</c:v>
                </c:pt>
                <c:pt idx="12">
                  <c:v>3473</c:v>
                </c:pt>
                <c:pt idx="13">
                  <c:v>3476</c:v>
                </c:pt>
                <c:pt idx="14">
                  <c:v>3523</c:v>
                </c:pt>
                <c:pt idx="15">
                  <c:v>3192</c:v>
                </c:pt>
                <c:pt idx="16">
                  <c:v>3759</c:v>
                </c:pt>
                <c:pt idx="17">
                  <c:v>3634</c:v>
                </c:pt>
                <c:pt idx="18">
                  <c:v>3752</c:v>
                </c:pt>
                <c:pt idx="19">
                  <c:v>3661</c:v>
                </c:pt>
                <c:pt idx="20">
                  <c:v>3603</c:v>
                </c:pt>
                <c:pt idx="21">
                  <c:v>3647</c:v>
                </c:pt>
                <c:pt idx="22">
                  <c:v>3358</c:v>
                </c:pt>
                <c:pt idx="23">
                  <c:v>3144</c:v>
                </c:pt>
                <c:pt idx="24">
                  <c:v>3468</c:v>
                </c:pt>
                <c:pt idx="25">
                  <c:v>3361</c:v>
                </c:pt>
                <c:pt idx="26">
                  <c:v>3638</c:v>
                </c:pt>
                <c:pt idx="27">
                  <c:v>3782</c:v>
                </c:pt>
                <c:pt idx="28">
                  <c:v>3724</c:v>
                </c:pt>
                <c:pt idx="29">
                  <c:v>3433</c:v>
                </c:pt>
                <c:pt idx="30">
                  <c:v>3563</c:v>
                </c:pt>
                <c:pt idx="31">
                  <c:v>3518</c:v>
                </c:pt>
                <c:pt idx="32">
                  <c:v>3360</c:v>
                </c:pt>
                <c:pt idx="33">
                  <c:v>3327</c:v>
                </c:pt>
                <c:pt idx="34">
                  <c:v>3287</c:v>
                </c:pt>
                <c:pt idx="35">
                  <c:v>3597</c:v>
                </c:pt>
                <c:pt idx="36">
                  <c:v>3696</c:v>
                </c:pt>
                <c:pt idx="37">
                  <c:v>3710</c:v>
                </c:pt>
                <c:pt idx="38">
                  <c:v>3668</c:v>
                </c:pt>
                <c:pt idx="39">
                  <c:v>3558</c:v>
                </c:pt>
                <c:pt idx="40">
                  <c:v>3560</c:v>
                </c:pt>
                <c:pt idx="41">
                  <c:v>3518</c:v>
                </c:pt>
                <c:pt idx="42">
                  <c:v>3572</c:v>
                </c:pt>
                <c:pt idx="43">
                  <c:v>3727</c:v>
                </c:pt>
                <c:pt idx="44">
                  <c:v>3576</c:v>
                </c:pt>
                <c:pt idx="45">
                  <c:v>3437</c:v>
                </c:pt>
                <c:pt idx="46">
                  <c:v>3671</c:v>
                </c:pt>
                <c:pt idx="47">
                  <c:v>2945</c:v>
                </c:pt>
                <c:pt idx="48">
                  <c:v>3119</c:v>
                </c:pt>
              </c:numCache>
            </c:numRef>
          </c:yVal>
          <c:smooth val="0"/>
        </c:ser>
        <c:axId val="60361691"/>
        <c:axId val="6384308"/>
      </c:scatterChart>
      <c:valAx>
        <c:axId val="60361691"/>
        <c:scaling>
          <c:orientation val="minMax"/>
          <c:max val="12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 val="autoZero"/>
        <c:crossBetween val="midCat"/>
        <c:dispUnits/>
        <c:majorUnit val="0.5"/>
        <c:minorUnit val="0.25"/>
      </c:valAx>
      <c:valAx>
        <c:axId val="6384308"/>
        <c:scaling>
          <c:orientation val="minMax"/>
          <c:max val="3800"/>
          <c:min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11</xdr:row>
      <xdr:rowOff>114300</xdr:rowOff>
    </xdr:from>
    <xdr:to>
      <xdr:col>14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124825" y="22383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295275</xdr:colOff>
      <xdr:row>12</xdr:row>
      <xdr:rowOff>142875</xdr:rowOff>
    </xdr:from>
    <xdr:to>
      <xdr:col>10</xdr:col>
      <xdr:colOff>304800</xdr:colOff>
      <xdr:row>23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353675" y="2457450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76200</xdr:rowOff>
    </xdr:from>
    <xdr:to>
      <xdr:col>13</xdr:col>
      <xdr:colOff>600075</xdr:colOff>
      <xdr:row>15</xdr:row>
      <xdr:rowOff>76200</xdr:rowOff>
    </xdr:to>
    <xdr:sp>
      <xdr:nvSpPr>
        <xdr:cNvPr id="3" name="Line 3"/>
        <xdr:cNvSpPr>
          <a:spLocks/>
        </xdr:cNvSpPr>
      </xdr:nvSpPr>
      <xdr:spPr>
        <a:xfrm>
          <a:off x="8782050" y="29622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180975</xdr:colOff>
      <xdr:row>11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10239375" y="2257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14</xdr:col>
      <xdr:colOff>38100</xdr:colOff>
      <xdr:row>14</xdr:row>
      <xdr:rowOff>171450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2534900" y="2867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0.0815</cdr:y>
    </cdr:from>
    <cdr:to>
      <cdr:x>0.4785</cdr:x>
      <cdr:y>0.78575</cdr:y>
    </cdr:to>
    <cdr:sp>
      <cdr:nvSpPr>
        <cdr:cNvPr id="1" name="Line 1"/>
        <cdr:cNvSpPr>
          <a:spLocks/>
        </cdr:cNvSpPr>
      </cdr:nvSpPr>
      <cdr:spPr>
        <a:xfrm>
          <a:off x="2419350" y="200025"/>
          <a:ext cx="952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>
          <a:off x="1028700" y="25622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1028700" y="25622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0.24675</cdr:y>
    </cdr:from>
    <cdr:to>
      <cdr:x>0.94775</cdr:x>
      <cdr:y>0.24675</cdr:y>
    </cdr:to>
    <cdr:sp>
      <cdr:nvSpPr>
        <cdr:cNvPr id="4" name="Line 4"/>
        <cdr:cNvSpPr>
          <a:spLocks/>
        </cdr:cNvSpPr>
      </cdr:nvSpPr>
      <cdr:spPr>
        <a:xfrm flipV="1">
          <a:off x="762000" y="628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142875</xdr:rowOff>
    </xdr:from>
    <xdr:to>
      <xdr:col>4</xdr:col>
      <xdr:colOff>123825</xdr:colOff>
      <xdr:row>42</xdr:row>
      <xdr:rowOff>114300</xdr:rowOff>
    </xdr:to>
    <xdr:graphicFrame>
      <xdr:nvGraphicFramePr>
        <xdr:cNvPr id="1" name="Chart 4"/>
        <xdr:cNvGraphicFramePr/>
      </xdr:nvGraphicFramePr>
      <xdr:xfrm>
        <a:off x="66675" y="5143500"/>
        <a:ext cx="5076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914400</xdr:colOff>
      <xdr:row>30</xdr:row>
      <xdr:rowOff>19050</xdr:rowOff>
    </xdr:from>
    <xdr:ext cx="247650" cy="180975"/>
    <xdr:sp>
      <xdr:nvSpPr>
        <xdr:cNvPr id="2" name="Text Box 4"/>
        <xdr:cNvSpPr txBox="1">
          <a:spLocks noChangeArrowheads="1"/>
        </xdr:cNvSpPr>
      </xdr:nvSpPr>
      <xdr:spPr>
        <a:xfrm>
          <a:off x="4876800" y="5667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</xdr:col>
      <xdr:colOff>1066800</xdr:colOff>
      <xdr:row>26</xdr:row>
      <xdr:rowOff>142875</xdr:rowOff>
    </xdr:from>
    <xdr:ext cx="247650" cy="180975"/>
    <xdr:sp>
      <xdr:nvSpPr>
        <xdr:cNvPr id="3" name="Text Box 4"/>
        <xdr:cNvSpPr txBox="1">
          <a:spLocks noChangeArrowheads="1"/>
        </xdr:cNvSpPr>
      </xdr:nvSpPr>
      <xdr:spPr>
        <a:xfrm>
          <a:off x="2419350" y="5143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140625" style="1" customWidth="1"/>
    <col min="2" max="2" width="21.57421875" style="0" customWidth="1"/>
    <col min="3" max="3" width="17.140625" style="18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2" width="9.140625" style="3" customWidth="1"/>
    <col min="14" max="14" width="13.28125" style="5" customWidth="1"/>
  </cols>
  <sheetData>
    <row r="1" ht="15.75">
      <c r="B1" s="6" t="s">
        <v>110</v>
      </c>
    </row>
    <row r="2" ht="15.75">
      <c r="B2" s="6" t="s">
        <v>18</v>
      </c>
    </row>
    <row r="3" ht="15.75">
      <c r="B3" s="6"/>
    </row>
    <row r="4" ht="14.25">
      <c r="B4" s="8"/>
    </row>
    <row r="5" spans="1:14" ht="14.25">
      <c r="A5" s="1" t="s">
        <v>159</v>
      </c>
      <c r="D5" s="1" t="s">
        <v>16</v>
      </c>
      <c r="E5" s="1" t="s">
        <v>16</v>
      </c>
      <c r="F5" s="1" t="s">
        <v>6</v>
      </c>
      <c r="G5" s="2" t="s">
        <v>6</v>
      </c>
      <c r="H5" s="3" t="s">
        <v>10</v>
      </c>
      <c r="I5" s="3" t="s">
        <v>11</v>
      </c>
      <c r="J5" s="3" t="s">
        <v>12</v>
      </c>
      <c r="K5" s="3" t="s">
        <v>12</v>
      </c>
      <c r="L5" s="3" t="s">
        <v>14</v>
      </c>
      <c r="M5" s="3" t="s">
        <v>15</v>
      </c>
      <c r="N5" s="5" t="s">
        <v>28</v>
      </c>
    </row>
    <row r="6" spans="1:14" ht="15">
      <c r="A6" s="1" t="s">
        <v>33</v>
      </c>
      <c r="B6" s="16" t="s">
        <v>4</v>
      </c>
      <c r="C6" s="18" t="s">
        <v>7</v>
      </c>
      <c r="D6" s="1" t="s">
        <v>17</v>
      </c>
      <c r="E6" s="1" t="s">
        <v>30</v>
      </c>
      <c r="F6" s="1" t="s">
        <v>8</v>
      </c>
      <c r="G6" s="2" t="s">
        <v>5</v>
      </c>
      <c r="H6" s="3" t="s">
        <v>9</v>
      </c>
      <c r="I6" s="3" t="s">
        <v>9</v>
      </c>
      <c r="J6" s="3" t="s">
        <v>9</v>
      </c>
      <c r="K6" s="3" t="s">
        <v>13</v>
      </c>
      <c r="L6" s="3" t="s">
        <v>9</v>
      </c>
      <c r="M6" s="3" t="s">
        <v>9</v>
      </c>
      <c r="N6" s="5" t="s">
        <v>29</v>
      </c>
    </row>
    <row r="7" spans="1:14" ht="15">
      <c r="A7" s="1" t="s">
        <v>24</v>
      </c>
      <c r="B7" s="16" t="s">
        <v>19</v>
      </c>
      <c r="C7" s="18" t="s">
        <v>20</v>
      </c>
      <c r="D7" s="1" t="s">
        <v>20</v>
      </c>
      <c r="E7" s="1" t="s">
        <v>20</v>
      </c>
      <c r="F7" s="1" t="s">
        <v>20</v>
      </c>
      <c r="G7" s="2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24</v>
      </c>
      <c r="M7" s="3" t="s">
        <v>21</v>
      </c>
      <c r="N7" s="5" t="s">
        <v>25</v>
      </c>
    </row>
    <row r="8" spans="1:14" ht="15">
      <c r="A8" s="21">
        <v>42</v>
      </c>
      <c r="B8" s="22" t="s">
        <v>116</v>
      </c>
      <c r="C8" s="23">
        <v>8763</v>
      </c>
      <c r="D8" s="12">
        <v>9.21</v>
      </c>
      <c r="E8" s="14">
        <v>28.7</v>
      </c>
      <c r="F8" s="13">
        <v>3349</v>
      </c>
      <c r="G8" s="13">
        <v>30877</v>
      </c>
      <c r="H8" s="14">
        <v>28.5</v>
      </c>
      <c r="I8" s="14">
        <v>8.3</v>
      </c>
      <c r="J8" s="14">
        <v>48.4</v>
      </c>
      <c r="K8" s="14">
        <v>66.1</v>
      </c>
      <c r="L8" s="14">
        <v>25.6</v>
      </c>
      <c r="M8" s="14">
        <v>72.9</v>
      </c>
      <c r="N8" s="12" t="s">
        <v>103</v>
      </c>
    </row>
    <row r="9" spans="1:14" ht="15">
      <c r="A9" s="21">
        <v>43</v>
      </c>
      <c r="B9" s="22" t="s">
        <v>116</v>
      </c>
      <c r="C9" s="23" t="s">
        <v>148</v>
      </c>
      <c r="D9" s="12">
        <v>9.74</v>
      </c>
      <c r="E9" s="14">
        <f aca="true" t="shared" si="0" ref="E9:E14">D9/0.35</f>
        <v>27.82857142857143</v>
      </c>
      <c r="F9" s="13">
        <v>3363</v>
      </c>
      <c r="G9" s="13">
        <v>32788</v>
      </c>
      <c r="H9" s="14">
        <v>29.6</v>
      </c>
      <c r="I9" s="14">
        <v>7.7</v>
      </c>
      <c r="J9" s="14">
        <v>49.5</v>
      </c>
      <c r="K9" s="14">
        <v>67.7</v>
      </c>
      <c r="L9" s="14">
        <v>24.4</v>
      </c>
      <c r="M9" s="14">
        <v>73.4</v>
      </c>
      <c r="N9" s="12" t="s">
        <v>97</v>
      </c>
    </row>
    <row r="10" spans="1:14" ht="15">
      <c r="A10" s="21">
        <v>44</v>
      </c>
      <c r="B10" s="22" t="s">
        <v>116</v>
      </c>
      <c r="C10" s="23" t="s">
        <v>149</v>
      </c>
      <c r="D10" s="12">
        <v>8.71</v>
      </c>
      <c r="E10" s="14">
        <f t="shared" si="0"/>
        <v>24.88571428571429</v>
      </c>
      <c r="F10" s="13" t="s">
        <v>87</v>
      </c>
      <c r="G10" s="13">
        <v>32148</v>
      </c>
      <c r="H10" s="14">
        <v>32</v>
      </c>
      <c r="I10" s="14">
        <v>8.6</v>
      </c>
      <c r="J10" s="14">
        <v>39.9</v>
      </c>
      <c r="K10" s="14">
        <v>70.9</v>
      </c>
      <c r="L10" s="14">
        <v>32.2</v>
      </c>
      <c r="M10" s="14" t="s">
        <v>61</v>
      </c>
      <c r="N10" s="12">
        <v>2.47</v>
      </c>
    </row>
    <row r="11" spans="1:14" ht="15">
      <c r="A11" s="21">
        <v>45</v>
      </c>
      <c r="B11" s="22" t="s">
        <v>116</v>
      </c>
      <c r="C11" s="23">
        <v>8753</v>
      </c>
      <c r="D11" s="12">
        <v>9.16</v>
      </c>
      <c r="E11" s="14">
        <f t="shared" si="0"/>
        <v>26.171428571428574</v>
      </c>
      <c r="F11" s="13">
        <v>3344</v>
      </c>
      <c r="G11" s="13">
        <v>30651</v>
      </c>
      <c r="H11" s="14">
        <v>28.9</v>
      </c>
      <c r="I11" s="14">
        <v>8.1</v>
      </c>
      <c r="J11" s="14">
        <v>48.7</v>
      </c>
      <c r="K11" s="14">
        <v>66.1</v>
      </c>
      <c r="L11" s="14">
        <v>25.1</v>
      </c>
      <c r="M11" s="14">
        <v>72.9</v>
      </c>
      <c r="N11" s="12" t="s">
        <v>104</v>
      </c>
    </row>
    <row r="12" spans="1:14" ht="15">
      <c r="A12" s="21">
        <v>46</v>
      </c>
      <c r="B12" s="22" t="s">
        <v>116</v>
      </c>
      <c r="C12" s="23" t="s">
        <v>150</v>
      </c>
      <c r="D12" s="12">
        <v>8.65</v>
      </c>
      <c r="E12" s="14">
        <f t="shared" si="0"/>
        <v>24.714285714285715</v>
      </c>
      <c r="F12" s="13">
        <v>3369</v>
      </c>
      <c r="G12" s="13">
        <v>29160</v>
      </c>
      <c r="H12" s="14">
        <v>28.1</v>
      </c>
      <c r="I12" s="14">
        <v>8</v>
      </c>
      <c r="J12" s="14">
        <v>47.5</v>
      </c>
      <c r="K12" s="14">
        <v>65.7</v>
      </c>
      <c r="L12" s="14">
        <v>27.8</v>
      </c>
      <c r="M12" s="14">
        <v>73.1</v>
      </c>
      <c r="N12" s="12">
        <v>2.7</v>
      </c>
    </row>
    <row r="13" spans="1:14" ht="15">
      <c r="A13" s="21">
        <v>47</v>
      </c>
      <c r="B13" s="22" t="s">
        <v>116</v>
      </c>
      <c r="C13" s="23">
        <v>1777</v>
      </c>
      <c r="D13" s="12">
        <v>9.06</v>
      </c>
      <c r="E13" s="14">
        <f t="shared" si="0"/>
        <v>25.88571428571429</v>
      </c>
      <c r="F13" s="13">
        <v>3518</v>
      </c>
      <c r="G13" s="13">
        <v>31995</v>
      </c>
      <c r="H13" s="14">
        <v>28.3</v>
      </c>
      <c r="I13" s="14">
        <v>8.6</v>
      </c>
      <c r="J13" s="14">
        <v>46.4</v>
      </c>
      <c r="K13" s="14" t="s">
        <v>48</v>
      </c>
      <c r="L13" s="14">
        <v>27.2</v>
      </c>
      <c r="M13" s="14">
        <v>75.7</v>
      </c>
      <c r="N13" s="12" t="s">
        <v>105</v>
      </c>
    </row>
    <row r="14" spans="1:14" ht="15">
      <c r="A14" s="21">
        <v>48</v>
      </c>
      <c r="B14" s="22" t="s">
        <v>116</v>
      </c>
      <c r="C14" s="23" t="s">
        <v>151</v>
      </c>
      <c r="D14" s="12">
        <v>9.98</v>
      </c>
      <c r="E14" s="14">
        <f t="shared" si="0"/>
        <v>28.514285714285716</v>
      </c>
      <c r="F14" s="13">
        <v>3452</v>
      </c>
      <c r="G14" s="13">
        <v>34422</v>
      </c>
      <c r="H14" s="14">
        <v>32.3</v>
      </c>
      <c r="I14" s="14">
        <v>8.4</v>
      </c>
      <c r="J14" s="14">
        <v>46.7</v>
      </c>
      <c r="K14" s="14">
        <v>69.8</v>
      </c>
      <c r="L14" s="14">
        <v>26.2</v>
      </c>
      <c r="M14" s="14">
        <v>74.7</v>
      </c>
      <c r="N14" s="12" t="s">
        <v>106</v>
      </c>
    </row>
    <row r="15" spans="1:14" ht="15">
      <c r="A15" s="21">
        <v>49</v>
      </c>
      <c r="B15" s="22" t="s">
        <v>116</v>
      </c>
      <c r="C15" s="23" t="s">
        <v>152</v>
      </c>
      <c r="D15" s="12">
        <v>8.45</v>
      </c>
      <c r="E15" s="14">
        <v>29</v>
      </c>
      <c r="F15" s="13">
        <v>3392</v>
      </c>
      <c r="G15" s="13">
        <v>28747</v>
      </c>
      <c r="H15" s="14">
        <v>29</v>
      </c>
      <c r="I15" s="14">
        <v>8.6</v>
      </c>
      <c r="J15" s="14">
        <v>47.8</v>
      </c>
      <c r="K15" s="14">
        <v>67.3</v>
      </c>
      <c r="L15" s="14">
        <v>25</v>
      </c>
      <c r="M15" s="14">
        <v>73.7</v>
      </c>
      <c r="N15" s="12">
        <v>2.71</v>
      </c>
    </row>
    <row r="16" spans="1:14" ht="15">
      <c r="A16" s="21">
        <v>50</v>
      </c>
      <c r="B16" s="22" t="s">
        <v>116</v>
      </c>
      <c r="C16" s="23">
        <v>8701</v>
      </c>
      <c r="D16" s="12">
        <v>9.05</v>
      </c>
      <c r="E16" s="14">
        <f>D16/0.35</f>
        <v>25.85714285714286</v>
      </c>
      <c r="F16" s="13">
        <v>3267</v>
      </c>
      <c r="G16" s="13">
        <v>29569</v>
      </c>
      <c r="H16" s="14">
        <v>30.6</v>
      </c>
      <c r="I16" s="14">
        <v>7.7</v>
      </c>
      <c r="J16" s="14">
        <v>50.1</v>
      </c>
      <c r="K16" s="14">
        <v>64.6</v>
      </c>
      <c r="L16" s="14">
        <v>26.1</v>
      </c>
      <c r="M16" s="14">
        <v>71.7</v>
      </c>
      <c r="N16" s="12" t="s">
        <v>107</v>
      </c>
    </row>
    <row r="17" spans="1:14" ht="15">
      <c r="A17" s="21">
        <v>26</v>
      </c>
      <c r="B17" s="22" t="s">
        <v>113</v>
      </c>
      <c r="C17" s="23" t="s">
        <v>134</v>
      </c>
      <c r="D17" s="12">
        <v>8.66</v>
      </c>
      <c r="E17" s="14">
        <f>D17/0.35</f>
        <v>24.742857142857144</v>
      </c>
      <c r="F17" s="13">
        <v>3505</v>
      </c>
      <c r="G17" s="13">
        <v>30274</v>
      </c>
      <c r="H17" s="14">
        <v>29.8</v>
      </c>
      <c r="I17" s="14">
        <v>8.9</v>
      </c>
      <c r="J17" s="14">
        <v>43.2</v>
      </c>
      <c r="K17" s="14">
        <v>66.5</v>
      </c>
      <c r="L17" s="14">
        <v>30</v>
      </c>
      <c r="M17" s="14">
        <v>74.7</v>
      </c>
      <c r="N17" s="12">
        <v>2.5</v>
      </c>
    </row>
    <row r="18" spans="1:14" ht="15">
      <c r="A18" s="21">
        <v>27</v>
      </c>
      <c r="B18" s="22" t="s">
        <v>113</v>
      </c>
      <c r="C18" s="23" t="s">
        <v>135</v>
      </c>
      <c r="D18" s="12">
        <v>8.14</v>
      </c>
      <c r="E18" s="14">
        <f>D18/0.35</f>
        <v>23.25714285714286</v>
      </c>
      <c r="F18" s="13" t="s">
        <v>85</v>
      </c>
      <c r="G18" s="13">
        <v>29733</v>
      </c>
      <c r="H18" s="14">
        <v>29.2</v>
      </c>
      <c r="I18" s="14">
        <v>9</v>
      </c>
      <c r="J18" s="14">
        <v>38.5</v>
      </c>
      <c r="K18" s="14">
        <v>67</v>
      </c>
      <c r="L18" s="14">
        <v>34.5</v>
      </c>
      <c r="M18" s="14" t="s">
        <v>69</v>
      </c>
      <c r="N18" s="12">
        <v>2.09</v>
      </c>
    </row>
    <row r="19" spans="1:14" ht="15">
      <c r="A19" s="21">
        <v>28</v>
      </c>
      <c r="B19" s="22" t="s">
        <v>113</v>
      </c>
      <c r="C19" s="23" t="s">
        <v>136</v>
      </c>
      <c r="D19" s="12">
        <v>8.33</v>
      </c>
      <c r="E19" s="14">
        <f>D19/0.35</f>
        <v>23.8</v>
      </c>
      <c r="F19" s="13" t="s">
        <v>86</v>
      </c>
      <c r="G19" s="13">
        <v>30989</v>
      </c>
      <c r="H19" s="14">
        <v>30.9</v>
      </c>
      <c r="I19" s="14">
        <v>8.7</v>
      </c>
      <c r="J19" s="14">
        <v>34.3</v>
      </c>
      <c r="K19" s="14">
        <v>65.8</v>
      </c>
      <c r="L19" s="14" t="s">
        <v>53</v>
      </c>
      <c r="M19" s="14" t="s">
        <v>65</v>
      </c>
      <c r="N19" s="12">
        <v>1.89</v>
      </c>
    </row>
    <row r="20" spans="1:14" ht="15">
      <c r="A20" s="21">
        <v>29</v>
      </c>
      <c r="B20" s="22" t="s">
        <v>113</v>
      </c>
      <c r="C20" s="23" t="s">
        <v>137</v>
      </c>
      <c r="D20" s="12">
        <v>9.82</v>
      </c>
      <c r="E20" s="14">
        <v>30.6</v>
      </c>
      <c r="F20" s="13">
        <v>3473</v>
      </c>
      <c r="G20" s="13">
        <v>34176</v>
      </c>
      <c r="H20" s="14">
        <v>37.2</v>
      </c>
      <c r="I20" s="14">
        <v>8.9</v>
      </c>
      <c r="J20" s="14">
        <v>35.6</v>
      </c>
      <c r="K20" s="14">
        <v>67.5</v>
      </c>
      <c r="L20" s="14">
        <v>38.5</v>
      </c>
      <c r="M20" s="14">
        <v>74.2</v>
      </c>
      <c r="N20" s="12">
        <v>2.34</v>
      </c>
    </row>
    <row r="21" spans="1:14" ht="15">
      <c r="A21" s="21">
        <v>30</v>
      </c>
      <c r="B21" s="22" t="s">
        <v>113</v>
      </c>
      <c r="C21" s="23" t="s">
        <v>138</v>
      </c>
      <c r="D21" s="12">
        <v>9.09</v>
      </c>
      <c r="E21" s="14">
        <f>D21/0.35</f>
        <v>25.97142857142857</v>
      </c>
      <c r="F21" s="13">
        <v>3476</v>
      </c>
      <c r="G21" s="13">
        <v>31632</v>
      </c>
      <c r="H21" s="14">
        <v>34.6</v>
      </c>
      <c r="I21" s="14">
        <v>9.2</v>
      </c>
      <c r="J21" s="14">
        <v>40.9</v>
      </c>
      <c r="K21" s="14">
        <v>67.3</v>
      </c>
      <c r="L21" s="14">
        <v>33.4</v>
      </c>
      <c r="M21" s="14">
        <v>74.5</v>
      </c>
      <c r="N21" s="12">
        <v>2.5</v>
      </c>
    </row>
    <row r="22" spans="1:14" ht="15">
      <c r="A22" s="21">
        <v>31</v>
      </c>
      <c r="B22" s="22" t="s">
        <v>113</v>
      </c>
      <c r="C22" s="23" t="s">
        <v>139</v>
      </c>
      <c r="D22" s="12">
        <v>7.98</v>
      </c>
      <c r="E22" s="14">
        <v>28.1</v>
      </c>
      <c r="F22" s="13">
        <v>3523</v>
      </c>
      <c r="G22" s="13">
        <v>28043</v>
      </c>
      <c r="H22" s="14">
        <v>30.7</v>
      </c>
      <c r="I22" s="14">
        <v>8.5</v>
      </c>
      <c r="J22" s="14">
        <v>42.7</v>
      </c>
      <c r="K22" s="14">
        <v>66.5</v>
      </c>
      <c r="L22" s="14">
        <v>31.1</v>
      </c>
      <c r="M22" s="14">
        <v>75</v>
      </c>
      <c r="N22" s="12">
        <v>2.28</v>
      </c>
    </row>
    <row r="23" spans="1:14" ht="15">
      <c r="A23" s="21">
        <v>32</v>
      </c>
      <c r="B23" s="22" t="s">
        <v>113</v>
      </c>
      <c r="C23" s="23" t="s">
        <v>140</v>
      </c>
      <c r="D23" s="12">
        <v>10.14</v>
      </c>
      <c r="E23" s="14">
        <f>D23/0.35</f>
        <v>28.971428571428575</v>
      </c>
      <c r="F23" s="13">
        <v>3192</v>
      </c>
      <c r="G23" s="13">
        <v>32367</v>
      </c>
      <c r="H23" s="14">
        <v>36.3</v>
      </c>
      <c r="I23" s="14">
        <v>8</v>
      </c>
      <c r="J23" s="14">
        <v>44.9</v>
      </c>
      <c r="K23" s="14">
        <v>63</v>
      </c>
      <c r="L23" s="14">
        <v>31.1</v>
      </c>
      <c r="M23" s="14">
        <v>70.5</v>
      </c>
      <c r="N23" s="12">
        <v>2.87</v>
      </c>
    </row>
    <row r="24" spans="1:14" ht="15">
      <c r="A24" s="21">
        <v>4</v>
      </c>
      <c r="B24" s="22" t="s">
        <v>3</v>
      </c>
      <c r="C24" s="23" t="s">
        <v>118</v>
      </c>
      <c r="D24" s="12">
        <v>8.91</v>
      </c>
      <c r="E24" s="14">
        <f>D24/0.35</f>
        <v>25.45714285714286</v>
      </c>
      <c r="F24" s="13" t="s">
        <v>73</v>
      </c>
      <c r="G24" s="13">
        <v>33492</v>
      </c>
      <c r="H24" s="14">
        <v>32</v>
      </c>
      <c r="I24" s="14">
        <v>8.9</v>
      </c>
      <c r="J24" s="14">
        <v>33.4</v>
      </c>
      <c r="K24" s="14">
        <v>69.4</v>
      </c>
      <c r="L24" s="14" t="s">
        <v>53</v>
      </c>
      <c r="M24" s="14" t="s">
        <v>60</v>
      </c>
      <c r="N24" s="12">
        <v>2.06</v>
      </c>
    </row>
    <row r="25" spans="1:14" ht="15">
      <c r="A25" s="21">
        <v>5</v>
      </c>
      <c r="B25" s="22" t="s">
        <v>3</v>
      </c>
      <c r="C25" s="23" t="s">
        <v>119</v>
      </c>
      <c r="D25" s="12">
        <v>9.95</v>
      </c>
      <c r="E25" s="14">
        <f>D25/0.35</f>
        <v>28.428571428571427</v>
      </c>
      <c r="F25" s="13">
        <v>3634</v>
      </c>
      <c r="G25" s="13">
        <v>36030</v>
      </c>
      <c r="H25" s="14">
        <v>32.4</v>
      </c>
      <c r="I25" s="14">
        <v>8.7</v>
      </c>
      <c r="J25" s="14">
        <v>34</v>
      </c>
      <c r="K25" s="14">
        <v>65.1</v>
      </c>
      <c r="L25" s="14">
        <v>39.3</v>
      </c>
      <c r="M25" s="14">
        <v>75.8</v>
      </c>
      <c r="N25" s="12">
        <v>2.19</v>
      </c>
    </row>
    <row r="26" spans="1:14" ht="15">
      <c r="A26" s="21">
        <v>6</v>
      </c>
      <c r="B26" s="22" t="s">
        <v>3</v>
      </c>
      <c r="C26" s="23" t="s">
        <v>120</v>
      </c>
      <c r="D26" s="12">
        <v>9.32</v>
      </c>
      <c r="E26" s="14">
        <f>D26/0.35</f>
        <v>26.62857142857143</v>
      </c>
      <c r="F26" s="13" t="s">
        <v>74</v>
      </c>
      <c r="G26" s="13">
        <v>34992</v>
      </c>
      <c r="H26" s="14">
        <v>32.2</v>
      </c>
      <c r="I26" s="14">
        <v>8.2</v>
      </c>
      <c r="J26" s="14">
        <v>32.7</v>
      </c>
      <c r="K26" s="14">
        <v>68.5</v>
      </c>
      <c r="L26" s="14" t="s">
        <v>54</v>
      </c>
      <c r="M26" s="14" t="s">
        <v>61</v>
      </c>
      <c r="N26" s="12">
        <v>2.03</v>
      </c>
    </row>
    <row r="27" spans="1:14" ht="15">
      <c r="A27" s="21">
        <v>7</v>
      </c>
      <c r="B27" s="22" t="s">
        <v>3</v>
      </c>
      <c r="C27" s="23" t="s">
        <v>39</v>
      </c>
      <c r="D27" s="12">
        <v>8.99</v>
      </c>
      <c r="E27" s="14">
        <f>D27/0.35</f>
        <v>25.685714285714287</v>
      </c>
      <c r="F27" s="13" t="s">
        <v>75</v>
      </c>
      <c r="G27" s="13">
        <v>32939</v>
      </c>
      <c r="H27" s="14">
        <v>27.2</v>
      </c>
      <c r="I27" s="14">
        <v>9.1</v>
      </c>
      <c r="J27" s="14">
        <v>39.1</v>
      </c>
      <c r="K27" s="14">
        <v>68.2</v>
      </c>
      <c r="L27" s="14">
        <v>33.9</v>
      </c>
      <c r="M27" s="14" t="s">
        <v>62</v>
      </c>
      <c r="N27" s="12">
        <v>2.39</v>
      </c>
    </row>
    <row r="28" spans="1:14" ht="15">
      <c r="A28" s="21">
        <v>8</v>
      </c>
      <c r="B28" s="22" t="s">
        <v>3</v>
      </c>
      <c r="C28" s="23" t="s">
        <v>34</v>
      </c>
      <c r="D28" s="12" t="s">
        <v>88</v>
      </c>
      <c r="E28" s="14">
        <f>11.5/0.35</f>
        <v>32.85714285714286</v>
      </c>
      <c r="F28" s="13">
        <v>3603</v>
      </c>
      <c r="G28" s="13" t="s">
        <v>90</v>
      </c>
      <c r="H28" s="14">
        <v>33.2</v>
      </c>
      <c r="I28" s="14">
        <v>8.6</v>
      </c>
      <c r="J28" s="14">
        <v>39.1</v>
      </c>
      <c r="K28" s="14">
        <v>67.7</v>
      </c>
      <c r="L28" s="14">
        <v>34.9</v>
      </c>
      <c r="M28" s="14">
        <v>76</v>
      </c>
      <c r="N28" s="12" t="s">
        <v>98</v>
      </c>
    </row>
    <row r="29" spans="1:14" ht="15">
      <c r="A29" s="21">
        <v>9</v>
      </c>
      <c r="B29" s="22" t="s">
        <v>3</v>
      </c>
      <c r="C29" s="23" t="s">
        <v>121</v>
      </c>
      <c r="D29" s="12">
        <v>8.06</v>
      </c>
      <c r="E29" s="14">
        <f>D29/0.35</f>
        <v>23.028571428571432</v>
      </c>
      <c r="F29" s="13" t="s">
        <v>76</v>
      </c>
      <c r="G29" s="13">
        <v>29420</v>
      </c>
      <c r="H29" s="14">
        <v>29</v>
      </c>
      <c r="I29" s="14">
        <v>9.2</v>
      </c>
      <c r="J29" s="14">
        <v>40.8</v>
      </c>
      <c r="K29" s="14">
        <v>70.5</v>
      </c>
      <c r="L29" s="14">
        <v>32.1</v>
      </c>
      <c r="M29" s="14" t="s">
        <v>63</v>
      </c>
      <c r="N29" s="12">
        <v>2.32</v>
      </c>
    </row>
    <row r="30" spans="1:14" ht="15">
      <c r="A30" s="21">
        <v>22</v>
      </c>
      <c r="B30" s="22" t="s">
        <v>112</v>
      </c>
      <c r="C30" s="23">
        <v>9505</v>
      </c>
      <c r="D30" s="12">
        <v>8.1</v>
      </c>
      <c r="E30" s="14">
        <v>29.2</v>
      </c>
      <c r="F30" s="13">
        <v>3358</v>
      </c>
      <c r="G30" s="13">
        <v>27223</v>
      </c>
      <c r="H30" s="14">
        <v>31.4</v>
      </c>
      <c r="I30" s="14">
        <v>8.2</v>
      </c>
      <c r="J30" s="14">
        <v>47.9</v>
      </c>
      <c r="K30" s="14">
        <v>66.2</v>
      </c>
      <c r="L30" s="14">
        <v>24.2</v>
      </c>
      <c r="M30" s="14">
        <v>73.1</v>
      </c>
      <c r="N30" s="12">
        <v>2.57</v>
      </c>
    </row>
    <row r="31" spans="1:14" ht="15">
      <c r="A31" s="21">
        <v>23</v>
      </c>
      <c r="B31" s="22" t="s">
        <v>112</v>
      </c>
      <c r="C31" s="23">
        <v>9938</v>
      </c>
      <c r="D31" s="12">
        <v>7.47</v>
      </c>
      <c r="E31" s="14">
        <f>D31/0.35</f>
        <v>21.342857142857145</v>
      </c>
      <c r="F31" s="13">
        <v>3144</v>
      </c>
      <c r="G31" s="13">
        <v>23539</v>
      </c>
      <c r="H31" s="14">
        <v>30.3</v>
      </c>
      <c r="I31" s="14">
        <v>8.5</v>
      </c>
      <c r="J31" s="14">
        <v>53.2</v>
      </c>
      <c r="K31" s="14">
        <v>64.4</v>
      </c>
      <c r="L31" s="14">
        <v>19.9</v>
      </c>
      <c r="M31" s="14">
        <v>70.3</v>
      </c>
      <c r="N31" s="12">
        <v>2.54</v>
      </c>
    </row>
    <row r="32" spans="1:14" ht="15">
      <c r="A32" s="21">
        <v>24</v>
      </c>
      <c r="B32" s="22" t="s">
        <v>112</v>
      </c>
      <c r="C32" s="23">
        <v>9852</v>
      </c>
      <c r="D32" s="12">
        <v>7.63</v>
      </c>
      <c r="E32" s="14">
        <f>D32/0.35</f>
        <v>21.8</v>
      </c>
      <c r="F32" s="13">
        <v>3468</v>
      </c>
      <c r="G32" s="13">
        <v>26474</v>
      </c>
      <c r="H32" s="14">
        <v>29.7</v>
      </c>
      <c r="I32" s="14" t="s">
        <v>46</v>
      </c>
      <c r="J32" s="14">
        <v>41</v>
      </c>
      <c r="K32" s="14">
        <v>62.2</v>
      </c>
      <c r="L32" s="14">
        <v>31.9</v>
      </c>
      <c r="M32" s="14">
        <v>73.7</v>
      </c>
      <c r="N32" s="12">
        <v>1.95</v>
      </c>
    </row>
    <row r="33" spans="1:14" ht="15">
      <c r="A33" s="21">
        <v>25</v>
      </c>
      <c r="B33" s="22" t="s">
        <v>112</v>
      </c>
      <c r="C33" s="23">
        <v>9860</v>
      </c>
      <c r="D33" s="12">
        <v>7.87</v>
      </c>
      <c r="E33" s="14">
        <v>29.1</v>
      </c>
      <c r="F33" s="13">
        <v>3361</v>
      </c>
      <c r="G33" s="13">
        <v>26467</v>
      </c>
      <c r="H33" s="14">
        <v>36.3</v>
      </c>
      <c r="I33" s="14">
        <v>9.1</v>
      </c>
      <c r="J33" s="14">
        <v>38.7</v>
      </c>
      <c r="K33" s="14">
        <v>63.7</v>
      </c>
      <c r="L33" s="14">
        <v>36.2</v>
      </c>
      <c r="M33" s="14">
        <v>72.5</v>
      </c>
      <c r="N33" s="12">
        <v>1.94</v>
      </c>
    </row>
    <row r="34" spans="1:14" ht="15">
      <c r="A34" s="21">
        <v>1</v>
      </c>
      <c r="B34" s="22" t="s">
        <v>2</v>
      </c>
      <c r="C34" s="23">
        <v>8920</v>
      </c>
      <c r="D34" s="12">
        <v>9.51</v>
      </c>
      <c r="E34" s="14">
        <v>29.4</v>
      </c>
      <c r="F34" s="20" t="s">
        <v>71</v>
      </c>
      <c r="G34" s="13">
        <v>34678</v>
      </c>
      <c r="H34" s="14">
        <v>31.4</v>
      </c>
      <c r="I34" s="14">
        <v>8.3</v>
      </c>
      <c r="J34" s="14">
        <v>37.9</v>
      </c>
      <c r="K34" s="14">
        <v>66.4</v>
      </c>
      <c r="L34" s="14">
        <v>36.5</v>
      </c>
      <c r="M34" s="14" t="s">
        <v>58</v>
      </c>
      <c r="N34" s="12">
        <v>2.36</v>
      </c>
    </row>
    <row r="35" spans="1:14" ht="15">
      <c r="A35" s="21">
        <v>2</v>
      </c>
      <c r="B35" s="22" t="s">
        <v>2</v>
      </c>
      <c r="C35" s="23">
        <v>3515</v>
      </c>
      <c r="D35" s="12">
        <v>9.37</v>
      </c>
      <c r="E35" s="14">
        <f>D35/0.35</f>
        <v>26.771428571428572</v>
      </c>
      <c r="F35" s="20" t="s">
        <v>70</v>
      </c>
      <c r="G35" s="13">
        <v>35455</v>
      </c>
      <c r="H35" s="14">
        <v>34.4</v>
      </c>
      <c r="I35" s="14">
        <v>8.7</v>
      </c>
      <c r="J35" s="14">
        <v>27.8</v>
      </c>
      <c r="K35" s="14" t="s">
        <v>42</v>
      </c>
      <c r="L35" s="14" t="s">
        <v>52</v>
      </c>
      <c r="M35" s="14" t="s">
        <v>57</v>
      </c>
      <c r="N35" s="12">
        <v>1.9</v>
      </c>
    </row>
    <row r="36" spans="1:14" ht="15">
      <c r="A36" s="21">
        <v>3</v>
      </c>
      <c r="B36" s="22" t="s">
        <v>2</v>
      </c>
      <c r="C36" s="23">
        <v>7815</v>
      </c>
      <c r="D36" s="12">
        <v>9.93</v>
      </c>
      <c r="E36" s="14">
        <f>D36/0.35</f>
        <v>28.371428571428574</v>
      </c>
      <c r="F36" s="13" t="s">
        <v>72</v>
      </c>
      <c r="G36" s="13" t="s">
        <v>92</v>
      </c>
      <c r="H36" s="14">
        <v>31.7</v>
      </c>
      <c r="I36" s="14" t="s">
        <v>47</v>
      </c>
      <c r="J36" s="14">
        <v>35.5</v>
      </c>
      <c r="K36" s="14" t="s">
        <v>48</v>
      </c>
      <c r="L36" s="14">
        <v>37.9</v>
      </c>
      <c r="M36" s="14" t="s">
        <v>59</v>
      </c>
      <c r="N36" s="12">
        <v>2.5</v>
      </c>
    </row>
    <row r="37" spans="1:14" ht="15">
      <c r="A37" s="21">
        <v>51</v>
      </c>
      <c r="B37" s="22" t="s">
        <v>117</v>
      </c>
      <c r="C37" s="23" t="s">
        <v>153</v>
      </c>
      <c r="D37" s="12">
        <v>9.03</v>
      </c>
      <c r="E37" s="14">
        <v>28.8</v>
      </c>
      <c r="F37" s="13">
        <v>3433</v>
      </c>
      <c r="G37" s="13">
        <v>31018</v>
      </c>
      <c r="H37" s="14">
        <v>30.9</v>
      </c>
      <c r="I37" s="14">
        <v>7.9</v>
      </c>
      <c r="J37" s="14">
        <v>49.7</v>
      </c>
      <c r="K37" s="14" t="s">
        <v>51</v>
      </c>
      <c r="L37" s="14">
        <v>25.6</v>
      </c>
      <c r="M37" s="14">
        <v>74.9</v>
      </c>
      <c r="N37" s="12" t="s">
        <v>108</v>
      </c>
    </row>
    <row r="38" spans="1:14" ht="15">
      <c r="A38" s="21">
        <v>52</v>
      </c>
      <c r="B38" s="22" t="s">
        <v>117</v>
      </c>
      <c r="C38" s="23" t="s">
        <v>154</v>
      </c>
      <c r="D38" s="12">
        <v>9.31</v>
      </c>
      <c r="E38" s="14">
        <f>D38/0.35</f>
        <v>26.6</v>
      </c>
      <c r="F38" s="13">
        <v>3563</v>
      </c>
      <c r="G38" s="13">
        <v>33169</v>
      </c>
      <c r="H38" s="14">
        <v>32.4</v>
      </c>
      <c r="I38" s="14">
        <v>9</v>
      </c>
      <c r="J38" s="14">
        <v>43.5</v>
      </c>
      <c r="K38" s="14">
        <v>70.7</v>
      </c>
      <c r="L38" s="14">
        <v>30</v>
      </c>
      <c r="M38" s="14">
        <v>76.1</v>
      </c>
      <c r="N38" s="12">
        <v>2.87</v>
      </c>
    </row>
    <row r="39" spans="1:14" ht="15">
      <c r="A39" s="21">
        <v>53</v>
      </c>
      <c r="B39" s="22" t="s">
        <v>117</v>
      </c>
      <c r="C39" s="23" t="s">
        <v>155</v>
      </c>
      <c r="D39" s="12">
        <v>10.11</v>
      </c>
      <c r="E39" s="14">
        <f>10.11/0.35</f>
        <v>28.885714285714286</v>
      </c>
      <c r="F39" s="13">
        <v>3518</v>
      </c>
      <c r="G39" s="13">
        <v>35579</v>
      </c>
      <c r="H39" s="14">
        <v>33.5</v>
      </c>
      <c r="I39" s="14">
        <v>8.5</v>
      </c>
      <c r="J39" s="14">
        <v>43.5</v>
      </c>
      <c r="K39" s="14">
        <v>69.5</v>
      </c>
      <c r="L39" s="14">
        <v>30.7</v>
      </c>
      <c r="M39" s="14">
        <v>75.3</v>
      </c>
      <c r="N39" s="12" t="s">
        <v>109</v>
      </c>
    </row>
    <row r="40" spans="1:14" ht="15">
      <c r="A40" s="21">
        <v>54</v>
      </c>
      <c r="B40" s="22" t="s">
        <v>117</v>
      </c>
      <c r="C40" s="23" t="s">
        <v>156</v>
      </c>
      <c r="D40" s="12">
        <v>9.22</v>
      </c>
      <c r="E40" s="14">
        <f>D40/0.35</f>
        <v>26.342857142857145</v>
      </c>
      <c r="F40" s="13">
        <v>3360</v>
      </c>
      <c r="G40" s="13">
        <v>30946</v>
      </c>
      <c r="H40" s="14">
        <v>35.1</v>
      </c>
      <c r="I40" s="14">
        <v>7.9</v>
      </c>
      <c r="J40" s="14">
        <v>45.1</v>
      </c>
      <c r="K40" s="14">
        <v>67.5</v>
      </c>
      <c r="L40" s="14">
        <v>30.4</v>
      </c>
      <c r="M40" s="14">
        <v>73.2</v>
      </c>
      <c r="N40" s="12">
        <v>2.81</v>
      </c>
    </row>
    <row r="41" spans="1:14" ht="15">
      <c r="A41" s="21">
        <v>40</v>
      </c>
      <c r="B41" s="22" t="s">
        <v>115</v>
      </c>
      <c r="C41" s="23">
        <v>9691</v>
      </c>
      <c r="D41" s="12">
        <v>9.81</v>
      </c>
      <c r="E41" s="14">
        <v>28.1</v>
      </c>
      <c r="F41" s="13">
        <v>3327</v>
      </c>
      <c r="G41" s="13">
        <v>32698</v>
      </c>
      <c r="H41" s="14">
        <v>32.5</v>
      </c>
      <c r="I41" s="14">
        <v>7.5</v>
      </c>
      <c r="J41" s="14">
        <v>48.8</v>
      </c>
      <c r="K41" s="14">
        <v>65.9</v>
      </c>
      <c r="L41" s="14">
        <v>24.9</v>
      </c>
      <c r="M41" s="14">
        <v>72.7</v>
      </c>
      <c r="N41" s="12" t="s">
        <v>102</v>
      </c>
    </row>
    <row r="42" spans="1:14" ht="15">
      <c r="A42" s="21">
        <v>41</v>
      </c>
      <c r="B42" s="22" t="s">
        <v>115</v>
      </c>
      <c r="C42" s="23">
        <v>9701</v>
      </c>
      <c r="D42" s="12">
        <v>9.45</v>
      </c>
      <c r="E42" s="14">
        <f>D42/0.35</f>
        <v>27</v>
      </c>
      <c r="F42" s="13">
        <v>3287</v>
      </c>
      <c r="G42" s="13">
        <v>31077</v>
      </c>
      <c r="H42" s="14">
        <v>33.4</v>
      </c>
      <c r="I42" s="14">
        <v>6.6</v>
      </c>
      <c r="J42" s="14">
        <v>48.9</v>
      </c>
      <c r="K42" s="14">
        <v>65.5</v>
      </c>
      <c r="L42" s="14">
        <v>27.2</v>
      </c>
      <c r="M42" s="14">
        <v>72.1</v>
      </c>
      <c r="N42" s="12" t="s">
        <v>99</v>
      </c>
    </row>
    <row r="43" spans="1:14" ht="15">
      <c r="A43" s="21"/>
      <c r="B43" s="22"/>
      <c r="C43" s="23"/>
      <c r="D43" s="12"/>
      <c r="E43" s="14"/>
      <c r="F43" s="13"/>
      <c r="G43" s="13"/>
      <c r="H43" s="14"/>
      <c r="I43" s="14"/>
      <c r="J43" s="14"/>
      <c r="K43" s="14"/>
      <c r="L43" s="14"/>
      <c r="M43" s="14"/>
      <c r="N43" s="12"/>
    </row>
    <row r="44" spans="1:14" ht="15.75">
      <c r="A44" s="21"/>
      <c r="B44" s="24" t="s">
        <v>18</v>
      </c>
      <c r="C44" s="23"/>
      <c r="D44" s="25"/>
      <c r="E44" s="26"/>
      <c r="F44" s="27"/>
      <c r="G44" s="27"/>
      <c r="H44" s="26"/>
      <c r="J44" s="26"/>
      <c r="K44" s="26"/>
      <c r="L44" s="26"/>
      <c r="M44" s="26"/>
      <c r="N44" s="25"/>
    </row>
    <row r="45" spans="1:14" ht="15">
      <c r="A45" s="21"/>
      <c r="B45" s="28"/>
      <c r="C45" s="23"/>
      <c r="D45" s="21" t="s">
        <v>16</v>
      </c>
      <c r="E45" s="21" t="s">
        <v>16</v>
      </c>
      <c r="F45" s="21" t="s">
        <v>6</v>
      </c>
      <c r="G45" s="27" t="s">
        <v>6</v>
      </c>
      <c r="H45" s="26" t="s">
        <v>10</v>
      </c>
      <c r="I45" s="26" t="s">
        <v>11</v>
      </c>
      <c r="J45" s="26" t="s">
        <v>12</v>
      </c>
      <c r="K45" s="26" t="s">
        <v>12</v>
      </c>
      <c r="L45" s="26" t="s">
        <v>14</v>
      </c>
      <c r="M45" s="26" t="s">
        <v>15</v>
      </c>
      <c r="N45" s="25" t="s">
        <v>28</v>
      </c>
    </row>
    <row r="46" spans="1:14" ht="15">
      <c r="A46" s="21"/>
      <c r="B46" s="28" t="s">
        <v>4</v>
      </c>
      <c r="C46" s="23" t="s">
        <v>7</v>
      </c>
      <c r="D46" s="21" t="s">
        <v>17</v>
      </c>
      <c r="E46" s="21" t="s">
        <v>30</v>
      </c>
      <c r="F46" s="21" t="s">
        <v>8</v>
      </c>
      <c r="G46" s="27" t="s">
        <v>5</v>
      </c>
      <c r="H46" s="26" t="s">
        <v>9</v>
      </c>
      <c r="I46" s="26" t="s">
        <v>9</v>
      </c>
      <c r="J46" s="26" t="s">
        <v>9</v>
      </c>
      <c r="K46" s="26" t="s">
        <v>13</v>
      </c>
      <c r="L46" s="26" t="s">
        <v>9</v>
      </c>
      <c r="M46" s="26" t="s">
        <v>9</v>
      </c>
      <c r="N46" s="25" t="s">
        <v>29</v>
      </c>
    </row>
    <row r="47" spans="1:14" ht="15">
      <c r="A47" s="21"/>
      <c r="B47" s="28" t="s">
        <v>19</v>
      </c>
      <c r="C47" s="23" t="s">
        <v>20</v>
      </c>
      <c r="D47" s="21" t="s">
        <v>20</v>
      </c>
      <c r="E47" s="21" t="s">
        <v>20</v>
      </c>
      <c r="F47" s="21" t="s">
        <v>20</v>
      </c>
      <c r="G47" s="27" t="s">
        <v>21</v>
      </c>
      <c r="H47" s="26" t="s">
        <v>22</v>
      </c>
      <c r="I47" s="26" t="s">
        <v>23</v>
      </c>
      <c r="J47" s="26" t="s">
        <v>24</v>
      </c>
      <c r="K47" s="26" t="s">
        <v>25</v>
      </c>
      <c r="L47" s="26" t="s">
        <v>24</v>
      </c>
      <c r="M47" s="26" t="s">
        <v>24</v>
      </c>
      <c r="N47" s="25" t="s">
        <v>25</v>
      </c>
    </row>
    <row r="48" spans="1:14" ht="15">
      <c r="A48" s="21">
        <v>14</v>
      </c>
      <c r="B48" s="22" t="s">
        <v>32</v>
      </c>
      <c r="C48" s="23" t="s">
        <v>126</v>
      </c>
      <c r="D48" s="12" t="s">
        <v>89</v>
      </c>
      <c r="E48" s="14">
        <f>10.98/0.35</f>
        <v>31.371428571428574</v>
      </c>
      <c r="F48" s="13">
        <v>3597</v>
      </c>
      <c r="G48" s="13" t="s">
        <v>91</v>
      </c>
      <c r="H48" s="14">
        <v>30</v>
      </c>
      <c r="I48" s="14">
        <v>8</v>
      </c>
      <c r="J48" s="14">
        <v>41.1</v>
      </c>
      <c r="K48" s="14">
        <v>67.7</v>
      </c>
      <c r="L48" s="14">
        <v>34.9</v>
      </c>
      <c r="M48" s="14">
        <v>75.9</v>
      </c>
      <c r="N48" s="12" t="s">
        <v>99</v>
      </c>
    </row>
    <row r="49" spans="1:14" ht="15">
      <c r="A49" s="21">
        <v>15</v>
      </c>
      <c r="B49" s="22" t="s">
        <v>32</v>
      </c>
      <c r="C49" s="23" t="s">
        <v>127</v>
      </c>
      <c r="D49" s="12">
        <v>9.55</v>
      </c>
      <c r="E49" s="14">
        <f aca="true" t="shared" si="1" ref="E49:E58">D49/0.35</f>
        <v>27.28571428571429</v>
      </c>
      <c r="F49" s="13" t="s">
        <v>79</v>
      </c>
      <c r="G49" s="13">
        <v>35321</v>
      </c>
      <c r="H49" s="14">
        <v>31.9</v>
      </c>
      <c r="I49" s="14">
        <v>8.7</v>
      </c>
      <c r="J49" s="14">
        <v>36.6</v>
      </c>
      <c r="K49" s="14">
        <v>67.3</v>
      </c>
      <c r="L49" s="14">
        <v>37.9</v>
      </c>
      <c r="M49" s="14" t="s">
        <v>65</v>
      </c>
      <c r="N49" s="12">
        <v>2.35</v>
      </c>
    </row>
    <row r="50" spans="1:14" ht="15">
      <c r="A50" s="21">
        <v>16</v>
      </c>
      <c r="B50" s="22" t="s">
        <v>32</v>
      </c>
      <c r="C50" s="23" t="s">
        <v>128</v>
      </c>
      <c r="D50" s="12">
        <v>8.11</v>
      </c>
      <c r="E50" s="14">
        <f t="shared" si="1"/>
        <v>23.17142857142857</v>
      </c>
      <c r="F50" s="13" t="s">
        <v>80</v>
      </c>
      <c r="G50" s="13">
        <v>30085</v>
      </c>
      <c r="H50" s="14">
        <v>26.2</v>
      </c>
      <c r="I50" s="14" t="s">
        <v>46</v>
      </c>
      <c r="J50" s="14">
        <v>40.1</v>
      </c>
      <c r="K50" s="14" t="s">
        <v>41</v>
      </c>
      <c r="L50" s="14">
        <v>29.9</v>
      </c>
      <c r="M50" s="14" t="s">
        <v>66</v>
      </c>
      <c r="N50" s="12">
        <v>2.36</v>
      </c>
    </row>
    <row r="51" spans="1:14" ht="15">
      <c r="A51" s="21">
        <v>17</v>
      </c>
      <c r="B51" s="22" t="s">
        <v>32</v>
      </c>
      <c r="C51" s="23" t="s">
        <v>129</v>
      </c>
      <c r="D51" s="12">
        <v>9</v>
      </c>
      <c r="E51" s="14">
        <f t="shared" si="1"/>
        <v>25.714285714285715</v>
      </c>
      <c r="F51" s="13" t="s">
        <v>81</v>
      </c>
      <c r="G51" s="13">
        <v>33040</v>
      </c>
      <c r="H51" s="14">
        <v>33</v>
      </c>
      <c r="I51" s="14">
        <v>9</v>
      </c>
      <c r="J51" s="14">
        <v>37</v>
      </c>
      <c r="K51" s="14" t="s">
        <v>40</v>
      </c>
      <c r="L51" s="14">
        <v>33.8</v>
      </c>
      <c r="M51" s="14" t="s">
        <v>67</v>
      </c>
      <c r="N51" s="12">
        <v>2.4</v>
      </c>
    </row>
    <row r="52" spans="1:14" ht="15">
      <c r="A52" s="1">
        <v>36</v>
      </c>
      <c r="B52" s="22" t="s">
        <v>1</v>
      </c>
      <c r="C52" s="23" t="s">
        <v>144</v>
      </c>
      <c r="D52" s="12">
        <v>8.05</v>
      </c>
      <c r="E52" s="14">
        <f t="shared" si="1"/>
        <v>23.000000000000004</v>
      </c>
      <c r="F52" s="20">
        <v>3558</v>
      </c>
      <c r="G52" s="11">
        <v>28630</v>
      </c>
      <c r="H52" s="10">
        <v>30</v>
      </c>
      <c r="I52" s="14">
        <v>8.5</v>
      </c>
      <c r="J52" s="14">
        <v>43.1</v>
      </c>
      <c r="K52" s="14">
        <v>68.4</v>
      </c>
      <c r="L52" s="14">
        <v>30.1</v>
      </c>
      <c r="M52" s="14">
        <v>75.6</v>
      </c>
      <c r="N52" s="12">
        <v>2.38</v>
      </c>
    </row>
    <row r="53" spans="1:14" ht="15">
      <c r="A53" s="21">
        <v>37</v>
      </c>
      <c r="B53" s="22" t="s">
        <v>1</v>
      </c>
      <c r="C53" s="23" t="s">
        <v>145</v>
      </c>
      <c r="D53" s="12">
        <v>9.81</v>
      </c>
      <c r="E53" s="14">
        <f t="shared" si="1"/>
        <v>28.028571428571432</v>
      </c>
      <c r="F53" s="13">
        <v>3560</v>
      </c>
      <c r="G53" s="13">
        <v>34940</v>
      </c>
      <c r="H53" s="14">
        <v>35</v>
      </c>
      <c r="I53" s="14">
        <v>7.9</v>
      </c>
      <c r="J53" s="14">
        <v>41.9</v>
      </c>
      <c r="K53" s="14" t="s">
        <v>41</v>
      </c>
      <c r="L53" s="14">
        <v>32.9</v>
      </c>
      <c r="M53" s="14" t="s">
        <v>58</v>
      </c>
      <c r="N53" s="12" t="s">
        <v>101</v>
      </c>
    </row>
    <row r="54" spans="1:14" ht="15">
      <c r="A54" s="21">
        <v>38</v>
      </c>
      <c r="B54" s="22" t="s">
        <v>1</v>
      </c>
      <c r="C54" s="23" t="s">
        <v>146</v>
      </c>
      <c r="D54" s="12">
        <v>7.78</v>
      </c>
      <c r="E54" s="14">
        <f t="shared" si="1"/>
        <v>22.22857142857143</v>
      </c>
      <c r="F54" s="13">
        <v>3518</v>
      </c>
      <c r="G54" s="13">
        <v>27397</v>
      </c>
      <c r="H54" s="14">
        <v>28</v>
      </c>
      <c r="I54" s="14">
        <v>8.6</v>
      </c>
      <c r="J54" s="14">
        <v>45.6</v>
      </c>
      <c r="K54" s="14">
        <v>69.7</v>
      </c>
      <c r="L54" s="14">
        <v>26.7</v>
      </c>
      <c r="M54" s="14">
        <v>75.5</v>
      </c>
      <c r="N54" s="12">
        <v>2.47</v>
      </c>
    </row>
    <row r="55" spans="1:14" ht="15">
      <c r="A55" s="21">
        <v>39</v>
      </c>
      <c r="B55" s="22" t="s">
        <v>1</v>
      </c>
      <c r="C55" s="23" t="s">
        <v>147</v>
      </c>
      <c r="D55" s="12">
        <v>9.09</v>
      </c>
      <c r="E55" s="14">
        <f t="shared" si="1"/>
        <v>25.97142857142857</v>
      </c>
      <c r="F55" s="13">
        <v>3572</v>
      </c>
      <c r="G55" s="13">
        <v>32407</v>
      </c>
      <c r="H55" s="14">
        <v>32.5</v>
      </c>
      <c r="I55" s="14">
        <v>9.2</v>
      </c>
      <c r="J55" s="14">
        <v>42.8</v>
      </c>
      <c r="K55" s="14" t="s">
        <v>49</v>
      </c>
      <c r="L55" s="14">
        <v>29.1</v>
      </c>
      <c r="M55" s="14">
        <v>76.1</v>
      </c>
      <c r="N55" s="12">
        <v>2.79</v>
      </c>
    </row>
    <row r="56" spans="1:14" ht="15">
      <c r="A56" s="21">
        <v>10</v>
      </c>
      <c r="B56" s="22" t="s">
        <v>0</v>
      </c>
      <c r="C56" s="23" t="s">
        <v>122</v>
      </c>
      <c r="D56" s="12">
        <v>10.04</v>
      </c>
      <c r="E56" s="14">
        <f t="shared" si="1"/>
        <v>28.685714285714287</v>
      </c>
      <c r="F56" s="13" t="s">
        <v>77</v>
      </c>
      <c r="G56" s="13" t="s">
        <v>93</v>
      </c>
      <c r="H56" s="14">
        <v>31.9</v>
      </c>
      <c r="I56" s="14">
        <v>9</v>
      </c>
      <c r="J56" s="14">
        <v>35.8</v>
      </c>
      <c r="K56" s="14">
        <v>67.8</v>
      </c>
      <c r="L56" s="14">
        <v>38.6</v>
      </c>
      <c r="M56" s="14" t="s">
        <v>61</v>
      </c>
      <c r="N56" s="12">
        <v>2.44</v>
      </c>
    </row>
    <row r="57" spans="1:14" ht="15">
      <c r="A57" s="21">
        <v>11</v>
      </c>
      <c r="B57" s="22" t="s">
        <v>0</v>
      </c>
      <c r="C57" s="23" t="s">
        <v>123</v>
      </c>
      <c r="D57" s="12">
        <v>8.56</v>
      </c>
      <c r="E57" s="14">
        <f t="shared" si="1"/>
        <v>24.45714285714286</v>
      </c>
      <c r="F57" s="13">
        <v>3576</v>
      </c>
      <c r="G57" s="13">
        <v>30611</v>
      </c>
      <c r="H57" s="14">
        <v>28.3</v>
      </c>
      <c r="I57" s="14">
        <v>8.5</v>
      </c>
      <c r="J57" s="14">
        <v>39.4</v>
      </c>
      <c r="K57" s="14">
        <v>67.2</v>
      </c>
      <c r="L57" s="14">
        <v>33.8</v>
      </c>
      <c r="M57" s="14">
        <v>75.5</v>
      </c>
      <c r="N57" s="12">
        <v>2.26</v>
      </c>
    </row>
    <row r="58" spans="1:14" ht="15">
      <c r="A58" s="21">
        <v>12</v>
      </c>
      <c r="B58" s="22" t="s">
        <v>0</v>
      </c>
      <c r="C58" s="23" t="s">
        <v>124</v>
      </c>
      <c r="D58" s="12">
        <v>9.88</v>
      </c>
      <c r="E58" s="14">
        <f t="shared" si="1"/>
        <v>28.22857142857143</v>
      </c>
      <c r="F58" s="13">
        <v>3437</v>
      </c>
      <c r="G58" s="13">
        <v>33955</v>
      </c>
      <c r="H58" s="14">
        <v>32</v>
      </c>
      <c r="I58" s="14">
        <v>8.4</v>
      </c>
      <c r="J58" s="14">
        <v>44.4</v>
      </c>
      <c r="K58" s="14">
        <v>65.9</v>
      </c>
      <c r="L58" s="14">
        <v>30.2</v>
      </c>
      <c r="M58" s="14">
        <v>73.9</v>
      </c>
      <c r="N58" s="12" t="s">
        <v>44</v>
      </c>
    </row>
    <row r="59" spans="1:14" ht="15">
      <c r="A59" s="21">
        <v>13</v>
      </c>
      <c r="B59" s="22" t="s">
        <v>0</v>
      </c>
      <c r="C59" s="23" t="s">
        <v>125</v>
      </c>
      <c r="D59" s="12">
        <v>9.99</v>
      </c>
      <c r="E59" s="14">
        <v>28.9</v>
      </c>
      <c r="F59" s="13" t="s">
        <v>78</v>
      </c>
      <c r="G59" s="11" t="s">
        <v>94</v>
      </c>
      <c r="H59" s="14">
        <v>33.6</v>
      </c>
      <c r="I59" s="14" t="s">
        <v>47</v>
      </c>
      <c r="J59" s="14">
        <v>39</v>
      </c>
      <c r="K59" s="14" t="s">
        <v>49</v>
      </c>
      <c r="L59" s="14">
        <v>32.6</v>
      </c>
      <c r="M59" s="14" t="s">
        <v>64</v>
      </c>
      <c r="N59" s="12">
        <v>2.79</v>
      </c>
    </row>
    <row r="60" spans="1:14" ht="15">
      <c r="A60" s="21">
        <v>33</v>
      </c>
      <c r="B60" s="22" t="s">
        <v>114</v>
      </c>
      <c r="C60" s="23" t="s">
        <v>141</v>
      </c>
      <c r="D60" s="12">
        <v>7.75</v>
      </c>
      <c r="E60" s="14">
        <f>D60/0.35</f>
        <v>22.142857142857146</v>
      </c>
      <c r="F60" s="13">
        <v>2945</v>
      </c>
      <c r="G60" s="13">
        <v>22753</v>
      </c>
      <c r="H60" s="14">
        <v>29.8</v>
      </c>
      <c r="I60" s="14">
        <v>7.6</v>
      </c>
      <c r="J60" s="14">
        <v>55.1</v>
      </c>
      <c r="K60" s="14">
        <v>63.9</v>
      </c>
      <c r="L60" s="14">
        <v>16.1</v>
      </c>
      <c r="M60" s="14">
        <v>67.8</v>
      </c>
      <c r="N60" s="12">
        <v>2.72</v>
      </c>
    </row>
    <row r="61" spans="1:14" ht="15">
      <c r="A61" s="21">
        <v>34</v>
      </c>
      <c r="B61" s="22" t="s">
        <v>114</v>
      </c>
      <c r="C61" s="23" t="s">
        <v>142</v>
      </c>
      <c r="D61" s="12">
        <v>8.01</v>
      </c>
      <c r="E61" s="14">
        <v>29.5</v>
      </c>
      <c r="F61" s="13">
        <v>3119</v>
      </c>
      <c r="G61" s="13">
        <v>25030</v>
      </c>
      <c r="H61" s="14">
        <v>29.2</v>
      </c>
      <c r="I61" s="14">
        <v>8.8</v>
      </c>
      <c r="J61" s="14">
        <v>53.9</v>
      </c>
      <c r="K61" s="14">
        <v>65.4</v>
      </c>
      <c r="L61" s="14">
        <v>16.2</v>
      </c>
      <c r="M61" s="14">
        <v>70.2</v>
      </c>
      <c r="N61" s="12">
        <v>2.83</v>
      </c>
    </row>
    <row r="62" spans="1:14" ht="15">
      <c r="A62" s="21">
        <v>35</v>
      </c>
      <c r="B62" s="22" t="s">
        <v>114</v>
      </c>
      <c r="C62" s="23" t="s">
        <v>143</v>
      </c>
      <c r="D62" s="12">
        <v>7.34</v>
      </c>
      <c r="E62" s="14">
        <v>31.2</v>
      </c>
      <c r="F62" s="13">
        <v>2688</v>
      </c>
      <c r="G62" s="13">
        <v>19726</v>
      </c>
      <c r="H62" s="14">
        <v>27</v>
      </c>
      <c r="I62" s="14">
        <v>8.6</v>
      </c>
      <c r="J62" s="14">
        <v>61.9</v>
      </c>
      <c r="K62" s="14">
        <v>63.5</v>
      </c>
      <c r="L62" s="14">
        <v>5.7</v>
      </c>
      <c r="M62" s="14">
        <v>64.7</v>
      </c>
      <c r="N62" s="12" t="s">
        <v>100</v>
      </c>
    </row>
    <row r="63" spans="1:14" ht="15">
      <c r="A63" s="21">
        <v>18</v>
      </c>
      <c r="B63" s="22" t="s">
        <v>31</v>
      </c>
      <c r="C63" s="23" t="s">
        <v>130</v>
      </c>
      <c r="D63" s="12">
        <v>9.01</v>
      </c>
      <c r="E63" s="14">
        <f>D63/0.35</f>
        <v>25.742857142857144</v>
      </c>
      <c r="F63" s="13" t="s">
        <v>82</v>
      </c>
      <c r="G63" s="13">
        <v>32971</v>
      </c>
      <c r="H63" s="14">
        <v>30.1</v>
      </c>
      <c r="I63" s="14">
        <v>9</v>
      </c>
      <c r="J63" s="14">
        <v>39.7</v>
      </c>
      <c r="K63" s="14">
        <v>68.9</v>
      </c>
      <c r="L63" s="14">
        <v>32.8</v>
      </c>
      <c r="M63" s="14" t="s">
        <v>62</v>
      </c>
      <c r="N63" s="12">
        <v>2.46</v>
      </c>
    </row>
    <row r="64" spans="1:14" ht="15">
      <c r="A64" s="21">
        <v>19</v>
      </c>
      <c r="B64" s="22" t="s">
        <v>31</v>
      </c>
      <c r="C64" s="23" t="s">
        <v>131</v>
      </c>
      <c r="D64" s="12">
        <v>9.56</v>
      </c>
      <c r="E64" s="14">
        <f>D64/0.35</f>
        <v>27.314285714285717</v>
      </c>
      <c r="F64" s="13">
        <v>3639</v>
      </c>
      <c r="G64" s="13">
        <v>34809</v>
      </c>
      <c r="H64" s="14">
        <v>31.5</v>
      </c>
      <c r="I64" s="14">
        <v>8.2</v>
      </c>
      <c r="J64" s="14">
        <v>39.2</v>
      </c>
      <c r="K64" s="14">
        <v>69.9</v>
      </c>
      <c r="L64" s="14">
        <v>36.6</v>
      </c>
      <c r="M64" s="14" t="s">
        <v>68</v>
      </c>
      <c r="N64" s="12">
        <v>2.61</v>
      </c>
    </row>
    <row r="65" spans="1:14" ht="15">
      <c r="A65" s="21">
        <v>20</v>
      </c>
      <c r="B65" s="22" t="s">
        <v>31</v>
      </c>
      <c r="C65" s="23" t="s">
        <v>132</v>
      </c>
      <c r="D65" s="12">
        <v>9.77</v>
      </c>
      <c r="E65" s="14">
        <f>D65/0.35</f>
        <v>27.914285714285715</v>
      </c>
      <c r="F65" s="13" t="s">
        <v>83</v>
      </c>
      <c r="G65" s="13" t="s">
        <v>95</v>
      </c>
      <c r="H65" s="14">
        <v>31.7</v>
      </c>
      <c r="I65" s="14">
        <v>8.8</v>
      </c>
      <c r="J65" s="14">
        <v>35.2</v>
      </c>
      <c r="K65" s="14" t="s">
        <v>51</v>
      </c>
      <c r="L65" s="14">
        <v>37.5</v>
      </c>
      <c r="M65" s="14" t="s">
        <v>60</v>
      </c>
      <c r="N65" s="12">
        <v>2.43</v>
      </c>
    </row>
    <row r="66" spans="1:14" ht="15">
      <c r="A66" s="21">
        <v>21</v>
      </c>
      <c r="B66" s="22" t="s">
        <v>31</v>
      </c>
      <c r="C66" s="23" t="s">
        <v>133</v>
      </c>
      <c r="D66" s="12">
        <v>9.91</v>
      </c>
      <c r="E66" s="14">
        <f>D66/0.35</f>
        <v>28.314285714285717</v>
      </c>
      <c r="F66" s="13" t="s">
        <v>84</v>
      </c>
      <c r="G66" s="13" t="s">
        <v>96</v>
      </c>
      <c r="H66" s="14">
        <v>31.9</v>
      </c>
      <c r="I66" s="14">
        <v>9.2</v>
      </c>
      <c r="J66" s="14">
        <v>29.1</v>
      </c>
      <c r="K66" s="14" t="s">
        <v>50</v>
      </c>
      <c r="L66" s="14" t="s">
        <v>55</v>
      </c>
      <c r="M66" s="14" t="s">
        <v>56</v>
      </c>
      <c r="N66" s="12">
        <v>2.08</v>
      </c>
    </row>
    <row r="67" spans="2:14" ht="15">
      <c r="B67" s="16" t="s">
        <v>43</v>
      </c>
      <c r="C67" s="18" t="s">
        <v>20</v>
      </c>
      <c r="D67" s="15" t="s">
        <v>20</v>
      </c>
      <c r="E67" s="15" t="s">
        <v>20</v>
      </c>
      <c r="F67" s="15" t="s">
        <v>20</v>
      </c>
      <c r="G67" s="11" t="s">
        <v>21</v>
      </c>
      <c r="H67" s="10" t="s">
        <v>22</v>
      </c>
      <c r="I67" s="10" t="s">
        <v>23</v>
      </c>
      <c r="J67" s="10" t="s">
        <v>24</v>
      </c>
      <c r="K67" s="10" t="s">
        <v>25</v>
      </c>
      <c r="L67" s="10" t="s">
        <v>24</v>
      </c>
      <c r="M67" s="10" t="s">
        <v>24</v>
      </c>
      <c r="N67" s="9" t="s">
        <v>20</v>
      </c>
    </row>
    <row r="68" spans="2:14" ht="15">
      <c r="B68" s="17"/>
      <c r="C68" s="18" t="s">
        <v>26</v>
      </c>
      <c r="D68" s="9">
        <v>9.07</v>
      </c>
      <c r="E68" s="10">
        <f>AVERAGE(E34:E66)</f>
        <v>27.12295918367347</v>
      </c>
      <c r="F68" s="11">
        <v>3503</v>
      </c>
      <c r="G68" s="11">
        <v>31866</v>
      </c>
      <c r="H68" s="10">
        <f>AVERAGE(H34:H66)</f>
        <v>31.38928571428571</v>
      </c>
      <c r="I68" s="9">
        <v>8.56</v>
      </c>
      <c r="J68" s="10">
        <f>AVERAGE(J34:J66)</f>
        <v>42.199999999999996</v>
      </c>
      <c r="K68" s="10">
        <v>67.9</v>
      </c>
      <c r="L68" s="10">
        <v>31.2</v>
      </c>
      <c r="M68" s="10">
        <v>74.8</v>
      </c>
      <c r="N68" s="9">
        <v>2.59</v>
      </c>
    </row>
    <row r="69" spans="2:14" ht="15">
      <c r="B69" s="17"/>
      <c r="C69" s="18" t="s">
        <v>27</v>
      </c>
      <c r="D69" s="9">
        <v>0.36</v>
      </c>
      <c r="E69" s="10">
        <v>1</v>
      </c>
      <c r="F69" s="10">
        <v>60.9</v>
      </c>
      <c r="G69" s="11">
        <v>1442</v>
      </c>
      <c r="H69" s="9">
        <v>0.6</v>
      </c>
      <c r="I69" s="9">
        <v>0.3</v>
      </c>
      <c r="J69" s="9">
        <v>2.2</v>
      </c>
      <c r="K69" s="9">
        <v>1.1</v>
      </c>
      <c r="L69" s="9">
        <v>2.4</v>
      </c>
      <c r="M69" s="9">
        <v>0.8</v>
      </c>
      <c r="N69" s="9">
        <v>0.16</v>
      </c>
    </row>
    <row r="70" spans="4:14" ht="15">
      <c r="D70" s="9"/>
      <c r="E70" s="10"/>
      <c r="F70" s="11"/>
      <c r="G70" s="11"/>
      <c r="H70" s="10"/>
      <c r="I70" s="9"/>
      <c r="J70" s="10"/>
      <c r="K70" s="10"/>
      <c r="L70" s="10"/>
      <c r="M70" s="10"/>
      <c r="N70" s="9"/>
    </row>
    <row r="71" ht="14.25">
      <c r="B71" s="29" t="s">
        <v>45</v>
      </c>
    </row>
    <row r="73" ht="14.25">
      <c r="B73" s="29" t="s">
        <v>157</v>
      </c>
    </row>
    <row r="74" ht="14.25">
      <c r="B74" s="29" t="s">
        <v>111</v>
      </c>
    </row>
    <row r="75" ht="14.25">
      <c r="F75"/>
    </row>
    <row r="76" ht="14.25">
      <c r="B76" s="7" t="s">
        <v>38</v>
      </c>
    </row>
  </sheetData>
  <sheetProtection/>
  <printOptions/>
  <pageMargins left="0.5" right="0.5" top="1" bottom="1" header="0.5" footer="0.5"/>
  <pageSetup fitToHeight="1" fitToWidth="1" horizontalDpi="300" verticalDpi="300" orientation="landscape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4.140625" style="0" customWidth="1"/>
    <col min="4" max="4" width="14.57421875" style="15" customWidth="1"/>
    <col min="5" max="5" width="16.421875" style="15" customWidth="1"/>
    <col min="6" max="6" width="20.00390625" style="15" customWidth="1"/>
  </cols>
  <sheetData>
    <row r="1" spans="1:6" ht="15.75">
      <c r="A1" s="6" t="s">
        <v>110</v>
      </c>
      <c r="B1" s="19"/>
      <c r="D1"/>
      <c r="E1"/>
      <c r="F1"/>
    </row>
    <row r="2" spans="1:6" ht="15.75">
      <c r="A2" s="6" t="s">
        <v>18</v>
      </c>
      <c r="B2" s="19"/>
      <c r="C2" s="16"/>
      <c r="D2"/>
      <c r="E2"/>
      <c r="F2"/>
    </row>
    <row r="3" spans="1:6" ht="15.75">
      <c r="A3" s="6"/>
      <c r="B3" s="6"/>
      <c r="C3" s="19"/>
      <c r="D3" s="15" t="s">
        <v>16</v>
      </c>
      <c r="E3" s="15" t="s">
        <v>6</v>
      </c>
      <c r="F3" s="11" t="s">
        <v>6</v>
      </c>
    </row>
    <row r="4" spans="2:6" ht="15">
      <c r="B4" s="16" t="s">
        <v>4</v>
      </c>
      <c r="C4" s="18" t="s">
        <v>7</v>
      </c>
      <c r="D4" s="15" t="s">
        <v>17</v>
      </c>
      <c r="E4" s="15" t="s">
        <v>8</v>
      </c>
      <c r="F4" s="11" t="s">
        <v>5</v>
      </c>
    </row>
    <row r="5" spans="2:6" ht="15">
      <c r="B5" s="16" t="s">
        <v>19</v>
      </c>
      <c r="C5" s="18" t="s">
        <v>20</v>
      </c>
      <c r="D5" s="15" t="s">
        <v>37</v>
      </c>
      <c r="E5" s="15" t="s">
        <v>37</v>
      </c>
      <c r="F5" s="15" t="s">
        <v>37</v>
      </c>
    </row>
    <row r="6" spans="1:6" ht="15">
      <c r="A6" s="1">
        <v>1</v>
      </c>
      <c r="B6" s="22" t="s">
        <v>116</v>
      </c>
      <c r="C6" s="23">
        <v>8763</v>
      </c>
      <c r="D6" s="12">
        <v>9.21</v>
      </c>
      <c r="E6" s="13">
        <v>3349</v>
      </c>
      <c r="F6" s="13">
        <v>30877</v>
      </c>
    </row>
    <row r="7" spans="1:6" ht="15">
      <c r="A7" s="1">
        <v>2</v>
      </c>
      <c r="B7" s="22" t="s">
        <v>116</v>
      </c>
      <c r="C7" s="23" t="s">
        <v>148</v>
      </c>
      <c r="D7" s="12">
        <v>9.74</v>
      </c>
      <c r="E7" s="13">
        <v>3363</v>
      </c>
      <c r="F7" s="13">
        <v>32788</v>
      </c>
    </row>
    <row r="8" spans="1:6" ht="15">
      <c r="A8" s="1">
        <v>3</v>
      </c>
      <c r="B8" s="22" t="s">
        <v>116</v>
      </c>
      <c r="C8" s="23" t="s">
        <v>149</v>
      </c>
      <c r="D8" s="12">
        <v>8.71</v>
      </c>
      <c r="E8" s="33">
        <v>3690</v>
      </c>
      <c r="F8" s="13">
        <v>32148</v>
      </c>
    </row>
    <row r="9" spans="1:6" ht="15">
      <c r="A9" s="1">
        <v>4</v>
      </c>
      <c r="B9" s="22" t="s">
        <v>116</v>
      </c>
      <c r="C9" s="23">
        <v>8753</v>
      </c>
      <c r="D9" s="12">
        <v>9.16</v>
      </c>
      <c r="E9" s="13">
        <v>3344</v>
      </c>
      <c r="F9" s="13">
        <v>30651</v>
      </c>
    </row>
    <row r="10" spans="1:6" ht="15">
      <c r="A10" s="1">
        <v>5</v>
      </c>
      <c r="B10" s="22" t="s">
        <v>116</v>
      </c>
      <c r="C10" s="23" t="s">
        <v>150</v>
      </c>
      <c r="D10" s="12">
        <v>8.65</v>
      </c>
      <c r="E10" s="13">
        <v>3369</v>
      </c>
      <c r="F10" s="13">
        <v>29160</v>
      </c>
    </row>
    <row r="11" spans="1:6" ht="15">
      <c r="A11" s="1">
        <v>6</v>
      </c>
      <c r="B11" s="22" t="s">
        <v>116</v>
      </c>
      <c r="C11" s="23">
        <v>1777</v>
      </c>
      <c r="D11" s="12">
        <v>9.06</v>
      </c>
      <c r="E11" s="13">
        <v>3518</v>
      </c>
      <c r="F11" s="13">
        <v>31995</v>
      </c>
    </row>
    <row r="12" spans="1:6" ht="15">
      <c r="A12" s="1">
        <v>7</v>
      </c>
      <c r="B12" s="22" t="s">
        <v>116</v>
      </c>
      <c r="C12" s="23" t="s">
        <v>151</v>
      </c>
      <c r="D12" s="12">
        <v>9.98</v>
      </c>
      <c r="E12" s="13">
        <v>3452</v>
      </c>
      <c r="F12" s="13">
        <v>34422</v>
      </c>
    </row>
    <row r="13" spans="1:6" ht="15">
      <c r="A13" s="1">
        <v>8</v>
      </c>
      <c r="B13" s="22" t="s">
        <v>116</v>
      </c>
      <c r="C13" s="23" t="s">
        <v>152</v>
      </c>
      <c r="D13" s="12">
        <v>8.45</v>
      </c>
      <c r="E13" s="13">
        <v>3392</v>
      </c>
      <c r="F13" s="13">
        <v>28747</v>
      </c>
    </row>
    <row r="14" spans="1:6" ht="15">
      <c r="A14" s="1">
        <v>9</v>
      </c>
      <c r="B14" s="22" t="s">
        <v>116</v>
      </c>
      <c r="C14" s="23">
        <v>8701</v>
      </c>
      <c r="D14" s="12">
        <v>9.05</v>
      </c>
      <c r="E14" s="13">
        <v>3267</v>
      </c>
      <c r="F14" s="13">
        <v>29569</v>
      </c>
    </row>
    <row r="15" spans="1:6" ht="15">
      <c r="A15" s="1">
        <v>10</v>
      </c>
      <c r="B15" s="22" t="s">
        <v>113</v>
      </c>
      <c r="C15" s="23" t="s">
        <v>134</v>
      </c>
      <c r="D15" s="12">
        <v>8.66</v>
      </c>
      <c r="E15" s="13">
        <v>3505</v>
      </c>
      <c r="F15" s="13">
        <v>30274</v>
      </c>
    </row>
    <row r="16" spans="1:6" ht="15">
      <c r="A16" s="1">
        <v>11</v>
      </c>
      <c r="B16" s="22" t="s">
        <v>113</v>
      </c>
      <c r="C16" s="23" t="s">
        <v>135</v>
      </c>
      <c r="D16" s="12">
        <v>8.14</v>
      </c>
      <c r="E16" s="33">
        <v>3652</v>
      </c>
      <c r="F16" s="13">
        <v>29733</v>
      </c>
    </row>
    <row r="17" spans="1:6" ht="15">
      <c r="A17" s="1">
        <v>12</v>
      </c>
      <c r="B17" s="22" t="s">
        <v>113</v>
      </c>
      <c r="C17" s="23" t="s">
        <v>136</v>
      </c>
      <c r="D17" s="12">
        <v>8.33</v>
      </c>
      <c r="E17" s="33">
        <v>3652</v>
      </c>
      <c r="F17" s="13">
        <v>30989</v>
      </c>
    </row>
    <row r="18" spans="1:6" ht="15">
      <c r="A18" s="1">
        <v>13</v>
      </c>
      <c r="B18" s="22" t="s">
        <v>113</v>
      </c>
      <c r="C18" s="23" t="s">
        <v>137</v>
      </c>
      <c r="D18" s="12">
        <v>9.82</v>
      </c>
      <c r="E18" s="13">
        <v>3473</v>
      </c>
      <c r="F18" s="13">
        <v>34176</v>
      </c>
    </row>
    <row r="19" spans="1:6" ht="15">
      <c r="A19" s="1">
        <v>14</v>
      </c>
      <c r="B19" s="22" t="s">
        <v>113</v>
      </c>
      <c r="C19" s="23" t="s">
        <v>138</v>
      </c>
      <c r="D19" s="12">
        <v>9.09</v>
      </c>
      <c r="E19" s="13">
        <v>3476</v>
      </c>
      <c r="F19" s="13">
        <v>31632</v>
      </c>
    </row>
    <row r="20" spans="1:6" ht="15">
      <c r="A20" s="1">
        <v>15</v>
      </c>
      <c r="B20" s="22" t="s">
        <v>113</v>
      </c>
      <c r="C20" s="23" t="s">
        <v>139</v>
      </c>
      <c r="D20" s="12">
        <v>7.98</v>
      </c>
      <c r="E20" s="13">
        <v>3523</v>
      </c>
      <c r="F20" s="13">
        <v>28043</v>
      </c>
    </row>
    <row r="21" spans="1:6" ht="15">
      <c r="A21" s="1">
        <v>16</v>
      </c>
      <c r="B21" s="22" t="s">
        <v>113</v>
      </c>
      <c r="C21" s="23" t="s">
        <v>140</v>
      </c>
      <c r="D21" s="12">
        <v>10.14</v>
      </c>
      <c r="E21" s="13">
        <v>3192</v>
      </c>
      <c r="F21" s="13">
        <v>32367</v>
      </c>
    </row>
    <row r="22" spans="1:6" ht="15">
      <c r="A22" s="1">
        <v>17</v>
      </c>
      <c r="B22" s="22" t="s">
        <v>3</v>
      </c>
      <c r="C22" s="23" t="s">
        <v>118</v>
      </c>
      <c r="D22" s="12">
        <v>8.91</v>
      </c>
      <c r="E22" s="33">
        <v>3759</v>
      </c>
      <c r="F22" s="13">
        <v>33492</v>
      </c>
    </row>
    <row r="23" spans="1:6" ht="15">
      <c r="A23" s="1">
        <v>18</v>
      </c>
      <c r="B23" s="22" t="s">
        <v>3</v>
      </c>
      <c r="C23" s="23" t="s">
        <v>119</v>
      </c>
      <c r="D23" s="12">
        <v>9.95</v>
      </c>
      <c r="E23" s="13">
        <v>3634</v>
      </c>
      <c r="F23" s="13">
        <v>36030</v>
      </c>
    </row>
    <row r="24" spans="1:6" ht="15">
      <c r="A24" s="1">
        <v>19</v>
      </c>
      <c r="B24" s="22" t="s">
        <v>3</v>
      </c>
      <c r="C24" s="23" t="s">
        <v>120</v>
      </c>
      <c r="D24" s="12">
        <v>9.32</v>
      </c>
      <c r="E24" s="33">
        <v>3752</v>
      </c>
      <c r="F24" s="13">
        <v>34992</v>
      </c>
    </row>
    <row r="25" spans="1:6" ht="15">
      <c r="A25" s="1">
        <v>20</v>
      </c>
      <c r="B25" s="22" t="s">
        <v>3</v>
      </c>
      <c r="C25" s="23" t="s">
        <v>39</v>
      </c>
      <c r="D25" s="12">
        <v>8.99</v>
      </c>
      <c r="E25" s="33">
        <v>3661</v>
      </c>
      <c r="F25" s="13">
        <v>32939</v>
      </c>
    </row>
    <row r="26" spans="1:6" ht="15">
      <c r="A26" s="1">
        <v>21</v>
      </c>
      <c r="B26" s="22" t="s">
        <v>3</v>
      </c>
      <c r="C26" s="23" t="s">
        <v>34</v>
      </c>
      <c r="D26" s="31">
        <v>11.5</v>
      </c>
      <c r="E26" s="13">
        <v>3603</v>
      </c>
      <c r="F26" s="13" t="s">
        <v>90</v>
      </c>
    </row>
    <row r="27" spans="1:6" ht="15">
      <c r="A27" s="1">
        <v>22</v>
      </c>
      <c r="B27" s="22" t="s">
        <v>3</v>
      </c>
      <c r="C27" s="23" t="s">
        <v>121</v>
      </c>
      <c r="D27" s="12">
        <v>8.06</v>
      </c>
      <c r="E27" s="33">
        <v>3647</v>
      </c>
      <c r="F27" s="13">
        <v>29420</v>
      </c>
    </row>
    <row r="28" spans="1:6" ht="15">
      <c r="A28" s="1">
        <v>23</v>
      </c>
      <c r="B28" s="22" t="s">
        <v>112</v>
      </c>
      <c r="C28" s="23">
        <v>9505</v>
      </c>
      <c r="D28" s="12">
        <v>8.1</v>
      </c>
      <c r="E28" s="13">
        <v>3358</v>
      </c>
      <c r="F28" s="13">
        <v>27223</v>
      </c>
    </row>
    <row r="29" spans="1:6" ht="15">
      <c r="A29" s="1">
        <v>24</v>
      </c>
      <c r="B29" s="22" t="s">
        <v>112</v>
      </c>
      <c r="C29" s="23">
        <v>9938</v>
      </c>
      <c r="D29" s="12">
        <v>7.47</v>
      </c>
      <c r="E29" s="13">
        <v>3144</v>
      </c>
      <c r="F29" s="13">
        <v>23539</v>
      </c>
    </row>
    <row r="30" spans="1:6" ht="15">
      <c r="A30" s="1">
        <v>25</v>
      </c>
      <c r="B30" s="22" t="s">
        <v>112</v>
      </c>
      <c r="C30" s="23">
        <v>9852</v>
      </c>
      <c r="D30" s="12">
        <v>7.63</v>
      </c>
      <c r="E30" s="13">
        <v>3468</v>
      </c>
      <c r="F30" s="13">
        <v>26474</v>
      </c>
    </row>
    <row r="31" spans="1:6" ht="15">
      <c r="A31" s="1">
        <v>26</v>
      </c>
      <c r="B31" s="22" t="s">
        <v>112</v>
      </c>
      <c r="C31" s="23">
        <v>9860</v>
      </c>
      <c r="D31" s="12">
        <v>7.87</v>
      </c>
      <c r="E31" s="13">
        <v>3361</v>
      </c>
      <c r="F31" s="13">
        <v>26467</v>
      </c>
    </row>
    <row r="32" spans="1:6" ht="15">
      <c r="A32" s="1">
        <v>27</v>
      </c>
      <c r="B32" s="22" t="s">
        <v>2</v>
      </c>
      <c r="C32" s="23">
        <v>8920</v>
      </c>
      <c r="D32" s="12">
        <v>9.51</v>
      </c>
      <c r="E32" s="32">
        <v>3638</v>
      </c>
      <c r="F32" s="13">
        <v>34678</v>
      </c>
    </row>
    <row r="33" spans="1:6" ht="15">
      <c r="A33" s="1">
        <v>28</v>
      </c>
      <c r="B33" s="22" t="s">
        <v>2</v>
      </c>
      <c r="C33" s="23">
        <v>3515</v>
      </c>
      <c r="D33" s="12">
        <v>9.37</v>
      </c>
      <c r="E33" s="32">
        <v>3782</v>
      </c>
      <c r="F33" s="13">
        <v>35455</v>
      </c>
    </row>
    <row r="34" spans="1:6" ht="15">
      <c r="A34" s="1">
        <v>29</v>
      </c>
      <c r="B34" s="22" t="s">
        <v>2</v>
      </c>
      <c r="C34" s="23">
        <v>7815</v>
      </c>
      <c r="D34" s="12">
        <v>9.93</v>
      </c>
      <c r="E34" s="33">
        <v>3724</v>
      </c>
      <c r="F34" s="13" t="s">
        <v>92</v>
      </c>
    </row>
    <row r="35" spans="1:6" ht="15">
      <c r="A35" s="1">
        <v>30</v>
      </c>
      <c r="B35" s="22" t="s">
        <v>117</v>
      </c>
      <c r="C35" s="23" t="s">
        <v>153</v>
      </c>
      <c r="D35" s="12">
        <v>9.03</v>
      </c>
      <c r="E35" s="13">
        <v>3433</v>
      </c>
      <c r="F35" s="13">
        <v>31018</v>
      </c>
    </row>
    <row r="36" spans="1:6" ht="15">
      <c r="A36" s="1">
        <v>31</v>
      </c>
      <c r="B36" s="22" t="s">
        <v>117</v>
      </c>
      <c r="C36" s="23" t="s">
        <v>154</v>
      </c>
      <c r="D36" s="12">
        <v>9.31</v>
      </c>
      <c r="E36" s="13">
        <v>3563</v>
      </c>
      <c r="F36" s="13">
        <v>33169</v>
      </c>
    </row>
    <row r="37" spans="1:6" ht="15">
      <c r="A37" s="1">
        <v>32</v>
      </c>
      <c r="B37" s="22" t="s">
        <v>117</v>
      </c>
      <c r="C37" s="23" t="s">
        <v>155</v>
      </c>
      <c r="D37" s="12">
        <v>10.11</v>
      </c>
      <c r="E37" s="13">
        <v>3518</v>
      </c>
      <c r="F37" s="13">
        <v>35579</v>
      </c>
    </row>
    <row r="38" spans="1:6" ht="15">
      <c r="A38" s="1">
        <v>33</v>
      </c>
      <c r="B38" s="22" t="s">
        <v>117</v>
      </c>
      <c r="C38" s="23" t="s">
        <v>156</v>
      </c>
      <c r="D38" s="12">
        <v>9.22</v>
      </c>
      <c r="E38" s="13">
        <v>3360</v>
      </c>
      <c r="F38" s="13">
        <v>30946</v>
      </c>
    </row>
    <row r="39" spans="1:6" ht="15">
      <c r="A39" s="1">
        <v>34</v>
      </c>
      <c r="B39" s="22" t="s">
        <v>115</v>
      </c>
      <c r="C39" s="23">
        <v>9691</v>
      </c>
      <c r="D39" s="12">
        <v>9.81</v>
      </c>
      <c r="E39" s="13">
        <v>3327</v>
      </c>
      <c r="F39" s="13">
        <v>32698</v>
      </c>
    </row>
    <row r="40" spans="1:6" ht="15">
      <c r="A40" s="1">
        <v>35</v>
      </c>
      <c r="B40" s="22" t="s">
        <v>115</v>
      </c>
      <c r="C40" s="23">
        <v>9701</v>
      </c>
      <c r="D40" s="12">
        <v>9.45</v>
      </c>
      <c r="E40" s="13">
        <v>3287</v>
      </c>
      <c r="F40" s="13">
        <v>31077</v>
      </c>
    </row>
    <row r="41" spans="1:6" ht="15">
      <c r="A41" s="1">
        <v>36</v>
      </c>
      <c r="B41" s="22" t="s">
        <v>32</v>
      </c>
      <c r="C41" s="23" t="s">
        <v>126</v>
      </c>
      <c r="D41" s="31">
        <v>10.98</v>
      </c>
      <c r="E41" s="13">
        <v>3597</v>
      </c>
      <c r="F41" s="13" t="s">
        <v>91</v>
      </c>
    </row>
    <row r="42" spans="1:6" ht="15">
      <c r="A42" s="1">
        <v>37</v>
      </c>
      <c r="B42" s="22" t="s">
        <v>32</v>
      </c>
      <c r="C42" s="23" t="s">
        <v>127</v>
      </c>
      <c r="D42" s="12">
        <v>9.55</v>
      </c>
      <c r="E42" s="33">
        <v>3696</v>
      </c>
      <c r="F42" s="13">
        <v>35321</v>
      </c>
    </row>
    <row r="43" spans="1:6" ht="15">
      <c r="A43" s="1">
        <v>38</v>
      </c>
      <c r="B43" s="22" t="s">
        <v>32</v>
      </c>
      <c r="C43" s="23" t="s">
        <v>128</v>
      </c>
      <c r="D43" s="12">
        <v>8.11</v>
      </c>
      <c r="E43" s="33">
        <v>3710</v>
      </c>
      <c r="F43" s="13">
        <v>30085</v>
      </c>
    </row>
    <row r="44" spans="1:6" ht="15">
      <c r="A44" s="1">
        <v>39</v>
      </c>
      <c r="B44" s="22" t="s">
        <v>32</v>
      </c>
      <c r="C44" s="23" t="s">
        <v>129</v>
      </c>
      <c r="D44" s="12">
        <v>9</v>
      </c>
      <c r="E44" s="33">
        <v>3668</v>
      </c>
      <c r="F44" s="13">
        <v>33040</v>
      </c>
    </row>
    <row r="45" spans="1:6" ht="15">
      <c r="A45" s="1">
        <v>40</v>
      </c>
      <c r="B45" s="22" t="s">
        <v>1</v>
      </c>
      <c r="C45" s="23" t="s">
        <v>144</v>
      </c>
      <c r="D45" s="12">
        <v>8.05</v>
      </c>
      <c r="E45" s="20">
        <v>3558</v>
      </c>
      <c r="F45" s="11">
        <v>28630</v>
      </c>
    </row>
    <row r="46" spans="1:6" ht="15">
      <c r="A46" s="1">
        <v>41</v>
      </c>
      <c r="B46" s="22" t="s">
        <v>1</v>
      </c>
      <c r="C46" s="23" t="s">
        <v>145</v>
      </c>
      <c r="D46" s="12">
        <v>9.81</v>
      </c>
      <c r="E46" s="13">
        <v>3560</v>
      </c>
      <c r="F46" s="13">
        <v>34940</v>
      </c>
    </row>
    <row r="47" spans="1:6" ht="15">
      <c r="A47" s="1">
        <v>42</v>
      </c>
      <c r="B47" s="22" t="s">
        <v>1</v>
      </c>
      <c r="C47" s="23" t="s">
        <v>146</v>
      </c>
      <c r="D47" s="12">
        <v>7.78</v>
      </c>
      <c r="E47" s="13">
        <v>3518</v>
      </c>
      <c r="F47" s="13">
        <v>27397</v>
      </c>
    </row>
    <row r="48" spans="1:6" ht="15">
      <c r="A48" s="1">
        <v>43</v>
      </c>
      <c r="B48" s="22" t="s">
        <v>1</v>
      </c>
      <c r="C48" s="23" t="s">
        <v>147</v>
      </c>
      <c r="D48" s="12">
        <v>9.09</v>
      </c>
      <c r="E48" s="13">
        <v>3572</v>
      </c>
      <c r="F48" s="13">
        <v>32407</v>
      </c>
    </row>
    <row r="49" spans="1:6" ht="15">
      <c r="A49" s="1">
        <v>44</v>
      </c>
      <c r="B49" s="22" t="s">
        <v>0</v>
      </c>
      <c r="C49" s="23" t="s">
        <v>122</v>
      </c>
      <c r="D49" s="12">
        <v>10.04</v>
      </c>
      <c r="E49" s="33">
        <v>3727</v>
      </c>
      <c r="F49" s="13" t="s">
        <v>93</v>
      </c>
    </row>
    <row r="50" spans="1:6" ht="15">
      <c r="A50" s="1">
        <v>45</v>
      </c>
      <c r="B50" s="22" t="s">
        <v>0</v>
      </c>
      <c r="C50" s="23" t="s">
        <v>123</v>
      </c>
      <c r="D50" s="12">
        <v>8.56</v>
      </c>
      <c r="E50" s="13">
        <v>3576</v>
      </c>
      <c r="F50" s="13">
        <v>30611</v>
      </c>
    </row>
    <row r="51" spans="1:6" ht="15">
      <c r="A51" s="1">
        <v>46</v>
      </c>
      <c r="B51" s="22" t="s">
        <v>0</v>
      </c>
      <c r="C51" s="23" t="s">
        <v>124</v>
      </c>
      <c r="D51" s="12">
        <v>9.88</v>
      </c>
      <c r="E51" s="13">
        <v>3437</v>
      </c>
      <c r="F51" s="13">
        <v>33955</v>
      </c>
    </row>
    <row r="52" spans="1:6" ht="15">
      <c r="A52" s="1">
        <v>47</v>
      </c>
      <c r="B52" s="22" t="s">
        <v>0</v>
      </c>
      <c r="C52" s="23" t="s">
        <v>125</v>
      </c>
      <c r="D52" s="12">
        <v>9.99</v>
      </c>
      <c r="E52" s="33">
        <v>3671</v>
      </c>
      <c r="F52" s="11" t="s">
        <v>94</v>
      </c>
    </row>
    <row r="53" spans="1:6" ht="15">
      <c r="A53" s="1">
        <v>48</v>
      </c>
      <c r="B53" s="22" t="s">
        <v>114</v>
      </c>
      <c r="C53" s="23" t="s">
        <v>141</v>
      </c>
      <c r="D53" s="12">
        <v>7.75</v>
      </c>
      <c r="E53" s="13">
        <v>2945</v>
      </c>
      <c r="F53" s="13">
        <v>22753</v>
      </c>
    </row>
    <row r="54" spans="1:6" ht="15">
      <c r="A54" s="1">
        <v>49</v>
      </c>
      <c r="B54" s="22" t="s">
        <v>114</v>
      </c>
      <c r="C54" s="23" t="s">
        <v>142</v>
      </c>
      <c r="D54" s="12">
        <v>8.01</v>
      </c>
      <c r="E54" s="13">
        <v>3119</v>
      </c>
      <c r="F54" s="13">
        <v>25030</v>
      </c>
    </row>
    <row r="55" spans="1:6" ht="15">
      <c r="A55" s="30">
        <v>50</v>
      </c>
      <c r="B55" s="22" t="s">
        <v>114</v>
      </c>
      <c r="C55" s="23" t="s">
        <v>143</v>
      </c>
      <c r="D55" s="12">
        <v>7.34</v>
      </c>
      <c r="E55" s="13">
        <v>2688</v>
      </c>
      <c r="F55" s="13">
        <v>19726</v>
      </c>
    </row>
    <row r="56" spans="1:6" ht="15">
      <c r="A56" s="1">
        <v>51</v>
      </c>
      <c r="B56" s="22" t="s">
        <v>31</v>
      </c>
      <c r="C56" s="23" t="s">
        <v>130</v>
      </c>
      <c r="D56" s="12">
        <v>9.01</v>
      </c>
      <c r="E56" s="33">
        <v>3657</v>
      </c>
      <c r="F56" s="13">
        <v>32971</v>
      </c>
    </row>
    <row r="57" spans="1:6" ht="15">
      <c r="A57" s="1">
        <v>52</v>
      </c>
      <c r="B57" s="22" t="s">
        <v>31</v>
      </c>
      <c r="C57" s="23" t="s">
        <v>131</v>
      </c>
      <c r="D57" s="12">
        <v>9.56</v>
      </c>
      <c r="E57" s="13">
        <v>3639</v>
      </c>
      <c r="F57" s="13">
        <v>34809</v>
      </c>
    </row>
    <row r="58" spans="1:6" ht="15">
      <c r="A58" s="1">
        <v>53</v>
      </c>
      <c r="B58" s="22" t="s">
        <v>31</v>
      </c>
      <c r="C58" s="23" t="s">
        <v>132</v>
      </c>
      <c r="D58" s="12">
        <v>9.77</v>
      </c>
      <c r="E58" s="33">
        <v>3745</v>
      </c>
      <c r="F58" s="13" t="s">
        <v>95</v>
      </c>
    </row>
    <row r="59" spans="1:6" ht="15">
      <c r="A59" s="1">
        <v>54</v>
      </c>
      <c r="B59" s="22" t="s">
        <v>31</v>
      </c>
      <c r="C59" s="23" t="s">
        <v>133</v>
      </c>
      <c r="D59" s="12">
        <v>9.91</v>
      </c>
      <c r="E59" s="33">
        <v>3780</v>
      </c>
      <c r="F59" s="13" t="s">
        <v>96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4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3">
      <selection activeCell="I7" sqref="I7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6" t="s">
        <v>110</v>
      </c>
      <c r="B1" s="19"/>
    </row>
    <row r="2" spans="1:3" ht="15.75">
      <c r="A2" s="6" t="s">
        <v>18</v>
      </c>
      <c r="B2" s="19"/>
      <c r="C2" s="16"/>
    </row>
    <row r="3" spans="1:3" ht="15.75">
      <c r="A3" s="6"/>
      <c r="B3" s="19"/>
      <c r="C3" s="16"/>
    </row>
    <row r="4" spans="1:3" ht="15.75">
      <c r="A4" s="6" t="s">
        <v>158</v>
      </c>
      <c r="B4" s="19"/>
      <c r="C4" s="16"/>
    </row>
    <row r="5" spans="2:3" ht="15">
      <c r="B5" s="19"/>
      <c r="C5" s="16"/>
    </row>
    <row r="6" spans="1:4" ht="15.75">
      <c r="A6" s="6"/>
      <c r="B6" s="19"/>
      <c r="C6" s="15" t="s">
        <v>16</v>
      </c>
      <c r="D6" s="15" t="s">
        <v>6</v>
      </c>
    </row>
    <row r="7" spans="1:4" ht="15">
      <c r="A7" s="16" t="s">
        <v>4</v>
      </c>
      <c r="B7" s="18" t="s">
        <v>7</v>
      </c>
      <c r="C7" s="15" t="s">
        <v>17</v>
      </c>
      <c r="D7" s="15" t="s">
        <v>8</v>
      </c>
    </row>
    <row r="8" spans="1:4" ht="15">
      <c r="A8" s="16" t="s">
        <v>35</v>
      </c>
      <c r="B8" s="18" t="s">
        <v>36</v>
      </c>
      <c r="C8" s="15" t="s">
        <v>37</v>
      </c>
      <c r="D8" s="15" t="s">
        <v>37</v>
      </c>
    </row>
    <row r="9" spans="1:4" ht="15">
      <c r="A9" s="22" t="s">
        <v>116</v>
      </c>
      <c r="B9" s="23">
        <v>1777</v>
      </c>
      <c r="C9" s="12">
        <v>9.06</v>
      </c>
      <c r="D9" s="13">
        <v>3518</v>
      </c>
    </row>
    <row r="10" spans="1:4" ht="15">
      <c r="A10" s="22" t="s">
        <v>3</v>
      </c>
      <c r="B10" s="23" t="s">
        <v>118</v>
      </c>
      <c r="C10" s="12">
        <v>8.91</v>
      </c>
      <c r="D10" s="13">
        <v>3759</v>
      </c>
    </row>
    <row r="11" spans="1:4" ht="15">
      <c r="A11" s="22" t="s">
        <v>3</v>
      </c>
      <c r="B11" s="23" t="s">
        <v>120</v>
      </c>
      <c r="C11" s="12">
        <v>9.32</v>
      </c>
      <c r="D11" s="13">
        <v>3752</v>
      </c>
    </row>
    <row r="12" spans="1:4" ht="15">
      <c r="A12" s="22" t="s">
        <v>3</v>
      </c>
      <c r="B12" s="23" t="s">
        <v>34</v>
      </c>
      <c r="C12" s="12">
        <v>11.5</v>
      </c>
      <c r="D12" s="13">
        <v>3603</v>
      </c>
    </row>
    <row r="13" spans="1:4" ht="15">
      <c r="A13" s="22" t="s">
        <v>2</v>
      </c>
      <c r="B13" s="23">
        <v>8920</v>
      </c>
      <c r="C13" s="12">
        <v>9.51</v>
      </c>
      <c r="D13" s="20">
        <v>3638</v>
      </c>
    </row>
    <row r="14" spans="1:4" ht="15">
      <c r="A14" s="22" t="s">
        <v>2</v>
      </c>
      <c r="B14" s="23">
        <v>3515</v>
      </c>
      <c r="C14" s="12">
        <v>9.37</v>
      </c>
      <c r="D14" s="20">
        <v>3782</v>
      </c>
    </row>
    <row r="15" spans="1:4" ht="15">
      <c r="A15" s="22" t="s">
        <v>2</v>
      </c>
      <c r="B15" s="23">
        <v>7815</v>
      </c>
      <c r="C15" s="12">
        <v>9.93</v>
      </c>
      <c r="D15" s="13">
        <v>3724</v>
      </c>
    </row>
    <row r="16" spans="1:4" ht="15">
      <c r="A16" s="22" t="s">
        <v>117</v>
      </c>
      <c r="B16" s="23" t="s">
        <v>154</v>
      </c>
      <c r="C16" s="12">
        <v>9.31</v>
      </c>
      <c r="D16" s="13">
        <v>3563</v>
      </c>
    </row>
    <row r="17" spans="1:4" ht="15">
      <c r="A17" s="22" t="s">
        <v>117</v>
      </c>
      <c r="B17" s="23" t="s">
        <v>155</v>
      </c>
      <c r="C17" s="12">
        <v>10.11</v>
      </c>
      <c r="D17" s="13">
        <v>3518</v>
      </c>
    </row>
    <row r="18" spans="1:4" ht="15">
      <c r="A18" s="22" t="s">
        <v>32</v>
      </c>
      <c r="B18" s="23" t="s">
        <v>126</v>
      </c>
      <c r="C18" s="12">
        <v>10.98</v>
      </c>
      <c r="D18" s="13">
        <v>3597</v>
      </c>
    </row>
    <row r="19" spans="1:4" ht="15">
      <c r="A19" s="22" t="s">
        <v>32</v>
      </c>
      <c r="B19" s="23" t="s">
        <v>127</v>
      </c>
      <c r="C19" s="12">
        <v>9.55</v>
      </c>
      <c r="D19" s="13">
        <v>3696</v>
      </c>
    </row>
    <row r="20" spans="1:4" ht="15">
      <c r="A20" s="22" t="s">
        <v>0</v>
      </c>
      <c r="B20" s="23" t="s">
        <v>122</v>
      </c>
      <c r="C20" s="12">
        <v>10.04</v>
      </c>
      <c r="D20" s="13">
        <v>3727</v>
      </c>
    </row>
    <row r="21" spans="1:4" ht="15">
      <c r="A21" s="22" t="s">
        <v>0</v>
      </c>
      <c r="B21" s="23" t="s">
        <v>125</v>
      </c>
      <c r="C21" s="12">
        <v>9.99</v>
      </c>
      <c r="D21" s="13">
        <v>3671</v>
      </c>
    </row>
    <row r="22" spans="1:4" ht="15">
      <c r="A22" s="22" t="s">
        <v>1</v>
      </c>
      <c r="B22" s="23" t="s">
        <v>145</v>
      </c>
      <c r="C22" s="12">
        <v>9.81</v>
      </c>
      <c r="D22" s="13">
        <v>3560</v>
      </c>
    </row>
    <row r="23" spans="1:4" ht="15">
      <c r="A23" s="22" t="s">
        <v>1</v>
      </c>
      <c r="B23" s="23" t="s">
        <v>147</v>
      </c>
      <c r="C23" s="12">
        <v>9.09</v>
      </c>
      <c r="D23" s="13">
        <v>3572</v>
      </c>
    </row>
    <row r="24" spans="1:4" ht="15">
      <c r="A24" s="22" t="s">
        <v>31</v>
      </c>
      <c r="B24" s="23" t="s">
        <v>131</v>
      </c>
      <c r="C24" s="12">
        <v>9.56</v>
      </c>
      <c r="D24" s="13">
        <v>3639</v>
      </c>
    </row>
    <row r="25" spans="1:4" ht="15">
      <c r="A25" s="22" t="s">
        <v>31</v>
      </c>
      <c r="B25" s="23" t="s">
        <v>132</v>
      </c>
      <c r="C25" s="12">
        <v>9.77</v>
      </c>
      <c r="D25" s="13">
        <v>3745</v>
      </c>
    </row>
    <row r="26" spans="1:4" ht="15">
      <c r="A26" s="22" t="s">
        <v>31</v>
      </c>
      <c r="B26" s="23" t="s">
        <v>133</v>
      </c>
      <c r="C26" s="12">
        <v>9.91</v>
      </c>
      <c r="D26" s="13">
        <v>3780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2008-09-23T14:51:02Z</cp:lastPrinted>
  <dcterms:created xsi:type="dcterms:W3CDTF">2004-11-18T23:32:11Z</dcterms:created>
  <dcterms:modified xsi:type="dcterms:W3CDTF">2023-12-13T20:00:22Z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