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2"/>
  </bookViews>
  <sheets>
    <sheet name="Variety Information" sheetId="1" r:id="rId1"/>
    <sheet name="Milk 2006 Information" sheetId="2" r:id="rId2"/>
    <sheet name="Top Performing Varieties" sheetId="3" r:id="rId3"/>
  </sheets>
  <definedNames/>
  <calcPr fullCalcOnLoad="1"/>
</workbook>
</file>

<file path=xl/sharedStrings.xml><?xml version="1.0" encoding="utf-8"?>
<sst xmlns="http://schemas.openxmlformats.org/spreadsheetml/2006/main" count="402" uniqueCount="200">
  <si>
    <t>Pioneer</t>
  </si>
  <si>
    <t>Company</t>
  </si>
  <si>
    <t>lb/acre</t>
  </si>
  <si>
    <t>Milk</t>
  </si>
  <si>
    <t>Hybrid</t>
  </si>
  <si>
    <t>lb/Ton of silage</t>
  </si>
  <si>
    <t>%</t>
  </si>
  <si>
    <t>Dry matter</t>
  </si>
  <si>
    <t>Crude protein</t>
  </si>
  <si>
    <t>NDF</t>
  </si>
  <si>
    <t>digestibility, %</t>
  </si>
  <si>
    <t>Starch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</si>
  <si>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</si>
  <si>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</si>
  <si>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</si>
  <si>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</si>
  <si>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</si>
  <si>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</si>
  <si>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</si>
  <si>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</si>
  <si>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</si>
  <si>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</si>
  <si>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Mean</t>
  </si>
  <si>
    <t>NDF, T/A</t>
  </si>
  <si>
    <t>35% DM T/A</t>
  </si>
  <si>
    <t>**********************</t>
  </si>
  <si>
    <t>*************************</t>
  </si>
  <si>
    <t>**********</t>
  </si>
  <si>
    <t>Milk per ton of silage' and 'Milk per acre of silage yield' were calculated using the Milk2006 formulas from the University of Wisconsin</t>
  </si>
  <si>
    <t>*Hybrids that performed similarly to the best hybrid.  F-protected LSD analysis. Probability &lt; 0.10.</t>
  </si>
  <si>
    <t>These varities appear in the upper right hand quadrant of the graph below.</t>
  </si>
  <si>
    <t>Monsanto</t>
  </si>
  <si>
    <t>Syngenta</t>
  </si>
  <si>
    <t>Sugar</t>
  </si>
  <si>
    <t>Hybrids highlighted in yellow appear in the upper right quadrant of the graph</t>
  </si>
  <si>
    <t>NEL</t>
  </si>
  <si>
    <t>Mcal/lb</t>
  </si>
  <si>
    <t>TA Seeds</t>
  </si>
  <si>
    <t>P1319HR</t>
  </si>
  <si>
    <t>Sun Prairie</t>
  </si>
  <si>
    <t>Mycogen</t>
  </si>
  <si>
    <t>Planting rate was 30,628 seeds per acre in 30 inch rows</t>
  </si>
  <si>
    <t>digestible</t>
  </si>
  <si>
    <t>Agra Tech</t>
  </si>
  <si>
    <t>TDN</t>
  </si>
  <si>
    <t>Standard error</t>
  </si>
  <si>
    <t>34.9*</t>
  </si>
  <si>
    <t>0.73*</t>
  </si>
  <si>
    <t>70.5*</t>
  </si>
  <si>
    <t>2014 Corn Silage Field Day Corn Hybrid Variety Test</t>
  </si>
  <si>
    <t>Summer Planting</t>
  </si>
  <si>
    <t>DKC 64-69VT3P</t>
  </si>
  <si>
    <t>DKC 66-87VT2P</t>
  </si>
  <si>
    <t>DKC 68-92VT2P</t>
  </si>
  <si>
    <t>903 VIP</t>
  </si>
  <si>
    <t>1023 VIP</t>
  </si>
  <si>
    <t>999 VIP</t>
  </si>
  <si>
    <t>84G VIP</t>
  </si>
  <si>
    <t>XP 7403</t>
  </si>
  <si>
    <t>XP 8603</t>
  </si>
  <si>
    <t>76G VIP</t>
  </si>
  <si>
    <t>P1637VYHR</t>
  </si>
  <si>
    <t>P1794VYHR</t>
  </si>
  <si>
    <t>SPX4095RR</t>
  </si>
  <si>
    <t>TA 774-22DPRIB</t>
  </si>
  <si>
    <t>TA 780-13VPRIB</t>
  </si>
  <si>
    <t>TA 784-13VPRIB</t>
  </si>
  <si>
    <t>TA 790-20</t>
  </si>
  <si>
    <t>TA 120-02</t>
  </si>
  <si>
    <t>TA 805-22DPRIB</t>
  </si>
  <si>
    <t>TMF 2H919</t>
  </si>
  <si>
    <t>TMF 2L874</t>
  </si>
  <si>
    <t>TMF 2H747</t>
  </si>
  <si>
    <t>TMF 2H706</t>
  </si>
  <si>
    <t>N77P-3111</t>
  </si>
  <si>
    <t>N78S-3111</t>
  </si>
  <si>
    <t>N79T-3111</t>
  </si>
  <si>
    <t>N68B-3111</t>
  </si>
  <si>
    <t>Origin</t>
  </si>
  <si>
    <t>004Y28885</t>
  </si>
  <si>
    <t>Planting date was July 17, 2014</t>
  </si>
  <si>
    <t>Harvest dates were from October 9 to October 23, 2014</t>
  </si>
  <si>
    <t>Fertilization: 187 lb of N, 56 lb of P, 161 lb of K, 27 lb of Mg, 58 lb of S, 10 lb of Mn, and 4 lb of Zn per acre.</t>
  </si>
  <si>
    <t>7.83*</t>
  </si>
  <si>
    <t>8.47*</t>
  </si>
  <si>
    <t>8.32*</t>
  </si>
  <si>
    <t>61.1*</t>
  </si>
  <si>
    <t>35.3*</t>
  </si>
  <si>
    <t>30.9*</t>
  </si>
  <si>
    <t>30.2*</t>
  </si>
  <si>
    <t>27.9*</t>
  </si>
  <si>
    <t>32.3*</t>
  </si>
  <si>
    <t>33.0*</t>
  </si>
  <si>
    <t>30.6*</t>
  </si>
  <si>
    <t>32.0*</t>
  </si>
  <si>
    <t>32.5*</t>
  </si>
  <si>
    <t>33.6*</t>
  </si>
  <si>
    <t>33.7*</t>
  </si>
  <si>
    <t>29.6*</t>
  </si>
  <si>
    <t>14.7*</t>
  </si>
  <si>
    <t>0.71*</t>
  </si>
  <si>
    <t>0.70*</t>
  </si>
  <si>
    <t>0.72*</t>
  </si>
  <si>
    <t>70.9*</t>
  </si>
  <si>
    <t>68.3*</t>
  </si>
  <si>
    <t>67.5*</t>
  </si>
  <si>
    <t>68.0*</t>
  </si>
  <si>
    <t>67.7*</t>
  </si>
  <si>
    <t>67.4*</t>
  </si>
  <si>
    <t>66.8*</t>
  </si>
  <si>
    <t>70.4*</t>
  </si>
  <si>
    <t>69.9*</t>
  </si>
  <si>
    <t>69.0*</t>
  </si>
  <si>
    <t>68.4*</t>
  </si>
  <si>
    <t>69.5*</t>
  </si>
  <si>
    <t>70.2*</t>
  </si>
  <si>
    <t>68.9*</t>
  </si>
  <si>
    <t>68.5*</t>
  </si>
  <si>
    <t>3110*</t>
  </si>
  <si>
    <t>3112*</t>
  </si>
  <si>
    <t>3091*</t>
  </si>
  <si>
    <t>3076*</t>
  </si>
  <si>
    <t>3098*</t>
  </si>
  <si>
    <t>3345*</t>
  </si>
  <si>
    <t>3395*</t>
  </si>
  <si>
    <t>3328*</t>
  </si>
  <si>
    <t>3115*</t>
  </si>
  <si>
    <t>3350*</t>
  </si>
  <si>
    <t>3206*</t>
  </si>
  <si>
    <t>3311*</t>
  </si>
  <si>
    <t>3182*</t>
  </si>
  <si>
    <t>3071*</t>
  </si>
  <si>
    <t>3308*</t>
  </si>
  <si>
    <t>3150*</t>
  </si>
  <si>
    <t>3166*</t>
  </si>
  <si>
    <t>3223*</t>
  </si>
  <si>
    <t>3234*</t>
  </si>
  <si>
    <t>3072*</t>
  </si>
  <si>
    <t>6.51*</t>
  </si>
  <si>
    <t>5.92*</t>
  </si>
  <si>
    <t>5.99*</t>
  </si>
  <si>
    <t>6.50*</t>
  </si>
  <si>
    <t>6.49*</t>
  </si>
  <si>
    <t>6.14*</t>
  </si>
  <si>
    <t>5.87*</t>
  </si>
  <si>
    <t>6.11*</t>
  </si>
  <si>
    <t>5.80*</t>
  </si>
  <si>
    <t>5.89*</t>
  </si>
  <si>
    <t>6.26*</t>
  </si>
  <si>
    <t>5.81*</t>
  </si>
  <si>
    <t>6.29*</t>
  </si>
  <si>
    <t>20191*</t>
  </si>
  <si>
    <t>17568*</t>
  </si>
  <si>
    <t>18629*</t>
  </si>
  <si>
    <t>17839*</t>
  </si>
  <si>
    <t>19657*</t>
  </si>
  <si>
    <t>19968*</t>
  </si>
  <si>
    <t>19078*</t>
  </si>
  <si>
    <t>18448*</t>
  </si>
  <si>
    <t>19311*</t>
  </si>
  <si>
    <t>18573*</t>
  </si>
  <si>
    <t>18797*</t>
  </si>
  <si>
    <t>19011*</t>
  </si>
  <si>
    <t>18770*</t>
  </si>
  <si>
    <t>17929*</t>
  </si>
  <si>
    <t>17666*</t>
  </si>
  <si>
    <t>18495*</t>
  </si>
  <si>
    <t>19497*</t>
  </si>
  <si>
    <t>18808*</t>
  </si>
  <si>
    <t>19298*</t>
  </si>
  <si>
    <t>1.85*</t>
  </si>
  <si>
    <t>1.65*</t>
  </si>
  <si>
    <t>1.76*</t>
  </si>
  <si>
    <t>1.70*</t>
  </si>
  <si>
    <t>1.64*</t>
  </si>
  <si>
    <t>1.81*</t>
  </si>
  <si>
    <t>1.60*</t>
  </si>
  <si>
    <t>2014 Corn Silage Hybrid Variety Test; University of Florida; Summer Planting</t>
  </si>
  <si>
    <t>2014 Corn Silage  Hybrid Variety Test, Irrigated</t>
  </si>
  <si>
    <t>Relative</t>
  </si>
  <si>
    <t>Maturity Days</t>
  </si>
  <si>
    <t>***************</t>
  </si>
  <si>
    <t>Disease</t>
  </si>
  <si>
    <r>
      <t>Rating</t>
    </r>
    <r>
      <rPr>
        <vertAlign val="superscript"/>
        <sz val="11"/>
        <rFont val="Arial"/>
        <family val="2"/>
      </rPr>
      <t>1</t>
    </r>
  </si>
  <si>
    <t>1 0-10%</t>
  </si>
  <si>
    <t>6 51-60%</t>
  </si>
  <si>
    <t>2 11-20%</t>
  </si>
  <si>
    <t>7 61-70%</t>
  </si>
  <si>
    <t>3 21-30%</t>
  </si>
  <si>
    <t>8 71-80%</t>
  </si>
  <si>
    <t>4 31-40%</t>
  </si>
  <si>
    <t>9 81-90%</t>
  </si>
  <si>
    <t>5 41-50%</t>
  </si>
  <si>
    <t>10 91-100%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</si>
  <si>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Disease Scale (% of plants affected)</t>
    </r>
  </si>
  <si>
    <t>Fungicide Application-Headline Amp applied at V8 and VT</t>
  </si>
  <si>
    <t>Origin Seeds</t>
  </si>
  <si>
    <t>P1690YHR</t>
  </si>
  <si>
    <t>N83D-3000GT</t>
  </si>
  <si>
    <t>TMF 2H699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</si>
</sst>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vertAlign val="superscript"/>
      <sz val="11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165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" fillId="0" borderId="0" xfId="0" applyFont="1" applyAlignment="1">
      <alignment/>
    </xf>
    <xf numFmtId="3" fontId="3" fillId="0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35"/>
          <c:w val="0.90875"/>
          <c:h val="0.85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'Milk 2006 Information'!$D$7:$D$38</c:f>
              <c:numCache/>
            </c:numRef>
          </c:xVal>
          <c:yVal>
            <c:numRef>
              <c:f>'Milk 2006 Information'!$E$7:$E$38</c:f>
              <c:numCache/>
            </c:numRef>
          </c:yVal>
          <c:smooth val="0"/>
        </c:ser>
        <c:axId val="37709956"/>
        <c:axId val="3845285"/>
      </c:scatterChart>
      <c:valAx>
        <c:axId val="37709956"/>
        <c:scaling>
          <c:orientation val="minMax"/>
          <c:max val="7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5285"/>
        <c:crosses val="autoZero"/>
        <c:crossBetween val="midCat"/>
        <c:dispUnits/>
        <c:majorUnit val="1"/>
        <c:minorUnit val="0.5"/>
      </c:valAx>
      <c:valAx>
        <c:axId val="3845285"/>
        <c:scaling>
          <c:orientation val="minMax"/>
          <c:max val="36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09956"/>
        <c:crossesAt val="0"/>
        <c:crossBetween val="midCat"/>
        <c:dispUnits/>
        <c:majorUnit val="200"/>
        <c:minorUnit val="10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32"/>
          <c:w val="0.9105"/>
          <c:h val="0.85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'Milk 2006 Information'!$D$7:$D$38</c:f>
              <c:numCache>
                <c:ptCount val="32"/>
                <c:pt idx="0">
                  <c:v>5.99</c:v>
                </c:pt>
                <c:pt idx="1">
                  <c:v>6.51</c:v>
                </c:pt>
                <c:pt idx="2">
                  <c:v>6.5</c:v>
                </c:pt>
                <c:pt idx="3">
                  <c:v>5.05</c:v>
                </c:pt>
                <c:pt idx="4">
                  <c:v>4.55</c:v>
                </c:pt>
                <c:pt idx="5">
                  <c:v>6.5</c:v>
                </c:pt>
                <c:pt idx="6">
                  <c:v>4.9</c:v>
                </c:pt>
                <c:pt idx="7">
                  <c:v>4.92</c:v>
                </c:pt>
                <c:pt idx="8">
                  <c:v>5.92</c:v>
                </c:pt>
                <c:pt idx="9">
                  <c:v>5.05</c:v>
                </c:pt>
                <c:pt idx="10">
                  <c:v>5.59</c:v>
                </c:pt>
                <c:pt idx="11">
                  <c:v>5.34</c:v>
                </c:pt>
                <c:pt idx="12">
                  <c:v>4.01</c:v>
                </c:pt>
                <c:pt idx="13">
                  <c:v>5.55</c:v>
                </c:pt>
                <c:pt idx="14">
                  <c:v>4.85</c:v>
                </c:pt>
                <c:pt idx="15">
                  <c:v>6.29</c:v>
                </c:pt>
                <c:pt idx="16">
                  <c:v>6.49</c:v>
                </c:pt>
                <c:pt idx="17">
                  <c:v>5.69</c:v>
                </c:pt>
                <c:pt idx="18">
                  <c:v>6.14</c:v>
                </c:pt>
                <c:pt idx="19">
                  <c:v>5.87</c:v>
                </c:pt>
                <c:pt idx="20">
                  <c:v>5.77</c:v>
                </c:pt>
                <c:pt idx="21">
                  <c:v>5.89</c:v>
                </c:pt>
                <c:pt idx="22">
                  <c:v>5.4</c:v>
                </c:pt>
                <c:pt idx="23">
                  <c:v>4.29</c:v>
                </c:pt>
                <c:pt idx="24">
                  <c:v>6.26</c:v>
                </c:pt>
                <c:pt idx="25">
                  <c:v>5.81</c:v>
                </c:pt>
                <c:pt idx="26">
                  <c:v>5.49</c:v>
                </c:pt>
                <c:pt idx="27">
                  <c:v>5.64</c:v>
                </c:pt>
                <c:pt idx="28">
                  <c:v>6.11</c:v>
                </c:pt>
                <c:pt idx="29">
                  <c:v>5.62</c:v>
                </c:pt>
                <c:pt idx="30">
                  <c:v>5.8</c:v>
                </c:pt>
                <c:pt idx="31">
                  <c:v>5.5</c:v>
                </c:pt>
              </c:numCache>
            </c:numRef>
          </c:xVal>
          <c:yVal>
            <c:numRef>
              <c:f>'Milk 2006 Information'!$E$7:$E$38</c:f>
              <c:numCache>
                <c:ptCount val="32"/>
                <c:pt idx="0">
                  <c:v>3112</c:v>
                </c:pt>
                <c:pt idx="1">
                  <c:v>2084</c:v>
                </c:pt>
                <c:pt idx="2">
                  <c:v>2739</c:v>
                </c:pt>
                <c:pt idx="3">
                  <c:v>3030</c:v>
                </c:pt>
                <c:pt idx="4">
                  <c:v>2962</c:v>
                </c:pt>
                <c:pt idx="5">
                  <c:v>3012</c:v>
                </c:pt>
                <c:pt idx="6">
                  <c:v>3042</c:v>
                </c:pt>
                <c:pt idx="7">
                  <c:v>3048</c:v>
                </c:pt>
                <c:pt idx="8">
                  <c:v>2992</c:v>
                </c:pt>
                <c:pt idx="9">
                  <c:v>3110</c:v>
                </c:pt>
                <c:pt idx="10">
                  <c:v>3311</c:v>
                </c:pt>
                <c:pt idx="11">
                  <c:v>2676</c:v>
                </c:pt>
                <c:pt idx="12">
                  <c:v>3182</c:v>
                </c:pt>
                <c:pt idx="13">
                  <c:v>2838</c:v>
                </c:pt>
                <c:pt idx="14">
                  <c:v>3071</c:v>
                </c:pt>
                <c:pt idx="15">
                  <c:v>3072</c:v>
                </c:pt>
                <c:pt idx="16">
                  <c:v>3091</c:v>
                </c:pt>
                <c:pt idx="17">
                  <c:v>2842</c:v>
                </c:pt>
                <c:pt idx="18">
                  <c:v>3076</c:v>
                </c:pt>
                <c:pt idx="19">
                  <c:v>3098</c:v>
                </c:pt>
                <c:pt idx="20">
                  <c:v>3345</c:v>
                </c:pt>
                <c:pt idx="21">
                  <c:v>3308</c:v>
                </c:pt>
                <c:pt idx="22">
                  <c:v>3150</c:v>
                </c:pt>
                <c:pt idx="23">
                  <c:v>3166</c:v>
                </c:pt>
                <c:pt idx="24">
                  <c:v>3223</c:v>
                </c:pt>
                <c:pt idx="25">
                  <c:v>3234</c:v>
                </c:pt>
                <c:pt idx="26">
                  <c:v>3395</c:v>
                </c:pt>
                <c:pt idx="27">
                  <c:v>3328</c:v>
                </c:pt>
                <c:pt idx="28">
                  <c:v>3115</c:v>
                </c:pt>
                <c:pt idx="29">
                  <c:v>3350</c:v>
                </c:pt>
                <c:pt idx="30">
                  <c:v>3091</c:v>
                </c:pt>
                <c:pt idx="31">
                  <c:v>3206</c:v>
                </c:pt>
              </c:numCache>
            </c:numRef>
          </c:yVal>
          <c:smooth val="0"/>
        </c:ser>
        <c:axId val="34607566"/>
        <c:axId val="43032639"/>
      </c:scatterChart>
      <c:valAx>
        <c:axId val="34607566"/>
        <c:scaling>
          <c:orientation val="minMax"/>
          <c:max val="7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32639"/>
        <c:crosses val="autoZero"/>
        <c:crossBetween val="midCat"/>
        <c:dispUnits/>
        <c:majorUnit val="1"/>
        <c:minorUnit val="0.5"/>
      </c:valAx>
      <c:valAx>
        <c:axId val="43032639"/>
        <c:scaling>
          <c:orientation val="minMax"/>
          <c:max val="36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07566"/>
        <c:crossesAt val="0"/>
        <c:crossBetween val="midCat"/>
        <c:dispUnits/>
        <c:majorUnit val="200"/>
        <c:minorUnit val="10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40</xdr:row>
      <xdr:rowOff>85725</xdr:rowOff>
    </xdr:from>
    <xdr:to>
      <xdr:col>4</xdr:col>
      <xdr:colOff>819150</xdr:colOff>
      <xdr:row>55</xdr:row>
      <xdr:rowOff>142875</xdr:rowOff>
    </xdr:to>
    <xdr:graphicFrame>
      <xdr:nvGraphicFramePr>
        <xdr:cNvPr id="1" name="Chart 1"/>
        <xdr:cNvGraphicFramePr/>
      </xdr:nvGraphicFramePr>
      <xdr:xfrm>
        <a:off x="1419225" y="7734300"/>
        <a:ext cx="46767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1581150</xdr:colOff>
      <xdr:row>41</xdr:row>
      <xdr:rowOff>142875</xdr:rowOff>
    </xdr:from>
    <xdr:to>
      <xdr:col>2</xdr:col>
      <xdr:colOff>1590675</xdr:colOff>
      <xdr:row>52</xdr:row>
      <xdr:rowOff>85725</xdr:rowOff>
    </xdr:to>
    <xdr:sp>
      <xdr:nvSpPr>
        <xdr:cNvPr id="2" name="Line 2"/>
        <xdr:cNvSpPr>
          <a:spLocks/>
        </xdr:cNvSpPr>
      </xdr:nvSpPr>
      <xdr:spPr>
        <a:xfrm>
          <a:off x="4191000" y="7953375"/>
          <a:ext cx="9525" cy="1724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45</xdr:row>
      <xdr:rowOff>47625</xdr:rowOff>
    </xdr:from>
    <xdr:to>
      <xdr:col>4</xdr:col>
      <xdr:colOff>590550</xdr:colOff>
      <xdr:row>45</xdr:row>
      <xdr:rowOff>47625</xdr:rowOff>
    </xdr:to>
    <xdr:sp>
      <xdr:nvSpPr>
        <xdr:cNvPr id="3" name="Line 3"/>
        <xdr:cNvSpPr>
          <a:spLocks/>
        </xdr:cNvSpPr>
      </xdr:nvSpPr>
      <xdr:spPr>
        <a:xfrm>
          <a:off x="2152650" y="8505825"/>
          <a:ext cx="37147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1438275</xdr:colOff>
      <xdr:row>40</xdr:row>
      <xdr:rowOff>104775</xdr:rowOff>
    </xdr:from>
    <xdr:ext cx="247650" cy="152400"/>
    <xdr:sp>
      <xdr:nvSpPr>
        <xdr:cNvPr id="4" name="Text Box 4"/>
        <xdr:cNvSpPr txBox="1">
          <a:spLocks noChangeArrowheads="1"/>
        </xdr:cNvSpPr>
      </xdr:nvSpPr>
      <xdr:spPr>
        <a:xfrm>
          <a:off x="4048125" y="7753350"/>
          <a:ext cx="247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4</xdr:col>
      <xdr:colOff>571500</xdr:colOff>
      <xdr:row>44</xdr:row>
      <xdr:rowOff>104775</xdr:rowOff>
    </xdr:from>
    <xdr:ext cx="238125" cy="171450"/>
    <xdr:sp>
      <xdr:nvSpPr>
        <xdr:cNvPr id="5" name="Text Box 5"/>
        <xdr:cNvSpPr txBox="1">
          <a:spLocks noChangeArrowheads="1"/>
        </xdr:cNvSpPr>
      </xdr:nvSpPr>
      <xdr:spPr>
        <a:xfrm>
          <a:off x="5848350" y="840105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0</xdr:col>
      <xdr:colOff>9525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886450"/>
          <a:ext cx="9525" cy="2105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24</xdr:row>
      <xdr:rowOff>47625</xdr:rowOff>
    </xdr:from>
    <xdr:to>
      <xdr:col>3</xdr:col>
      <xdr:colOff>904875</xdr:colOff>
      <xdr:row>42</xdr:row>
      <xdr:rowOff>66675</xdr:rowOff>
    </xdr:to>
    <xdr:graphicFrame>
      <xdr:nvGraphicFramePr>
        <xdr:cNvPr id="2" name="Chart 1"/>
        <xdr:cNvGraphicFramePr/>
      </xdr:nvGraphicFramePr>
      <xdr:xfrm>
        <a:off x="190500" y="4638675"/>
        <a:ext cx="46767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1533525</xdr:colOff>
      <xdr:row>25</xdr:row>
      <xdr:rowOff>142875</xdr:rowOff>
    </xdr:from>
    <xdr:to>
      <xdr:col>1</xdr:col>
      <xdr:colOff>1552575</xdr:colOff>
      <xdr:row>38</xdr:row>
      <xdr:rowOff>66675</xdr:rowOff>
    </xdr:to>
    <xdr:sp>
      <xdr:nvSpPr>
        <xdr:cNvPr id="3" name="Line 2"/>
        <xdr:cNvSpPr>
          <a:spLocks/>
        </xdr:cNvSpPr>
      </xdr:nvSpPr>
      <xdr:spPr>
        <a:xfrm>
          <a:off x="2886075" y="4895850"/>
          <a:ext cx="19050" cy="20288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923925</xdr:colOff>
      <xdr:row>29</xdr:row>
      <xdr:rowOff>123825</xdr:rowOff>
    </xdr:from>
    <xdr:to>
      <xdr:col>3</xdr:col>
      <xdr:colOff>666750</xdr:colOff>
      <xdr:row>29</xdr:row>
      <xdr:rowOff>123825</xdr:rowOff>
    </xdr:to>
    <xdr:sp>
      <xdr:nvSpPr>
        <xdr:cNvPr id="4" name="Line 3"/>
        <xdr:cNvSpPr>
          <a:spLocks/>
        </xdr:cNvSpPr>
      </xdr:nvSpPr>
      <xdr:spPr>
        <a:xfrm>
          <a:off x="923925" y="5524500"/>
          <a:ext cx="37052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1419225</xdr:colOff>
      <xdr:row>24</xdr:row>
      <xdr:rowOff>66675</xdr:rowOff>
    </xdr:from>
    <xdr:ext cx="247650" cy="180975"/>
    <xdr:sp>
      <xdr:nvSpPr>
        <xdr:cNvPr id="5" name="Text Box 4"/>
        <xdr:cNvSpPr txBox="1">
          <a:spLocks noChangeArrowheads="1"/>
        </xdr:cNvSpPr>
      </xdr:nvSpPr>
      <xdr:spPr>
        <a:xfrm>
          <a:off x="2771775" y="46577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3</xdr:col>
      <xdr:colOff>647700</xdr:colOff>
      <xdr:row>29</xdr:row>
      <xdr:rowOff>9525</xdr:rowOff>
    </xdr:from>
    <xdr:ext cx="257175" cy="200025"/>
    <xdr:sp>
      <xdr:nvSpPr>
        <xdr:cNvPr id="6" name="Text Box 5"/>
        <xdr:cNvSpPr txBox="1">
          <a:spLocks noChangeArrowheads="1"/>
        </xdr:cNvSpPr>
      </xdr:nvSpPr>
      <xdr:spPr>
        <a:xfrm>
          <a:off x="4610100" y="54102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0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14.140625" style="0" customWidth="1"/>
    <col min="2" max="2" width="20.28125" style="9" customWidth="1"/>
    <col min="3" max="3" width="13.421875" style="9" customWidth="1"/>
    <col min="4" max="4" width="14.28125" style="12" customWidth="1"/>
    <col min="5" max="5" width="13.00390625" style="12" customWidth="1"/>
    <col min="6" max="6" width="15.00390625" style="12" customWidth="1"/>
    <col min="7" max="7" width="9.28125" style="15" customWidth="1"/>
    <col min="8" max="8" width="10.421875" style="14" customWidth="1"/>
    <col min="9" max="9" width="13.7109375" style="14" customWidth="1"/>
    <col min="10" max="10" width="8.57421875" style="18" customWidth="1"/>
    <col min="11" max="11" width="13.140625" style="14" customWidth="1"/>
    <col min="12" max="12" width="8.140625" style="14" customWidth="1"/>
    <col min="13" max="13" width="8.421875" style="14" customWidth="1"/>
    <col min="14" max="14" width="9.140625" style="10" customWidth="1"/>
    <col min="15" max="15" width="8.28125" style="10" customWidth="1"/>
    <col min="16" max="16" width="11.7109375" style="20" customWidth="1"/>
    <col min="17" max="17" width="10.140625" style="38" customWidth="1"/>
    <col min="19" max="20" width="9.140625" style="24" customWidth="1"/>
  </cols>
  <sheetData>
    <row r="1" ht="15.75">
      <c r="A1" s="1" t="s">
        <v>178</v>
      </c>
    </row>
    <row r="2" ht="15.75">
      <c r="A2" s="1" t="s">
        <v>14</v>
      </c>
    </row>
    <row r="3" ht="15.75">
      <c r="A3" s="1" t="s">
        <v>50</v>
      </c>
    </row>
    <row r="4" spans="1:16" ht="15.75">
      <c r="A4" s="1"/>
      <c r="P4" s="31" t="s">
        <v>12</v>
      </c>
    </row>
    <row r="5" spans="1:20" ht="14.25">
      <c r="A5" s="35" t="s">
        <v>1</v>
      </c>
      <c r="B5" s="9" t="s">
        <v>4</v>
      </c>
      <c r="C5" s="9" t="s">
        <v>179</v>
      </c>
      <c r="D5" s="13" t="s">
        <v>12</v>
      </c>
      <c r="E5" s="13" t="s">
        <v>12</v>
      </c>
      <c r="F5" s="13" t="s">
        <v>3</v>
      </c>
      <c r="G5" s="30" t="s">
        <v>3</v>
      </c>
      <c r="H5" s="29" t="s">
        <v>7</v>
      </c>
      <c r="I5" s="29" t="s">
        <v>8</v>
      </c>
      <c r="J5" s="29" t="s">
        <v>9</v>
      </c>
      <c r="K5" s="29" t="s">
        <v>9</v>
      </c>
      <c r="L5" s="29" t="s">
        <v>11</v>
      </c>
      <c r="M5" s="29" t="s">
        <v>33</v>
      </c>
      <c r="N5" s="29" t="s">
        <v>35</v>
      </c>
      <c r="O5" s="29" t="s">
        <v>44</v>
      </c>
      <c r="P5" s="31" t="s">
        <v>42</v>
      </c>
      <c r="Q5" s="29" t="s">
        <v>182</v>
      </c>
      <c r="R5" s="19"/>
      <c r="S5" s="25"/>
      <c r="T5" s="25"/>
    </row>
    <row r="6" spans="3:20" ht="16.5">
      <c r="C6" s="9" t="s">
        <v>180</v>
      </c>
      <c r="D6" s="13" t="s">
        <v>13</v>
      </c>
      <c r="E6" s="13" t="s">
        <v>24</v>
      </c>
      <c r="F6" s="13" t="s">
        <v>5</v>
      </c>
      <c r="G6" s="30" t="s">
        <v>2</v>
      </c>
      <c r="H6" s="29" t="s">
        <v>6</v>
      </c>
      <c r="I6" s="29" t="s">
        <v>6</v>
      </c>
      <c r="J6" s="29" t="s">
        <v>6</v>
      </c>
      <c r="K6" s="29" t="s">
        <v>10</v>
      </c>
      <c r="L6" s="29" t="s">
        <v>6</v>
      </c>
      <c r="M6" s="29" t="s">
        <v>6</v>
      </c>
      <c r="N6" s="29" t="s">
        <v>36</v>
      </c>
      <c r="O6" s="29" t="s">
        <v>6</v>
      </c>
      <c r="P6" s="31" t="s">
        <v>23</v>
      </c>
      <c r="Q6" s="29" t="s">
        <v>183</v>
      </c>
      <c r="T6" s="27"/>
    </row>
    <row r="7" spans="1:17" ht="15">
      <c r="A7" s="8" t="s">
        <v>181</v>
      </c>
      <c r="B7" s="9" t="s">
        <v>16</v>
      </c>
      <c r="C7" s="9" t="s">
        <v>181</v>
      </c>
      <c r="D7" s="11" t="s">
        <v>16</v>
      </c>
      <c r="E7" s="11" t="s">
        <v>16</v>
      </c>
      <c r="F7" s="11" t="s">
        <v>16</v>
      </c>
      <c r="G7" s="5" t="s">
        <v>17</v>
      </c>
      <c r="H7" s="6" t="s">
        <v>18</v>
      </c>
      <c r="I7" s="6" t="s">
        <v>19</v>
      </c>
      <c r="J7" s="6" t="s">
        <v>20</v>
      </c>
      <c r="K7" s="6" t="s">
        <v>21</v>
      </c>
      <c r="L7" s="6" t="s">
        <v>20</v>
      </c>
      <c r="M7" s="6" t="s">
        <v>20</v>
      </c>
      <c r="N7" s="6" t="s">
        <v>17</v>
      </c>
      <c r="O7" s="6" t="s">
        <v>17</v>
      </c>
      <c r="P7" s="4" t="s">
        <v>18</v>
      </c>
      <c r="Q7" s="31" t="s">
        <v>20</v>
      </c>
    </row>
    <row r="8" spans="1:17" ht="15">
      <c r="A8" s="8" t="s">
        <v>43</v>
      </c>
      <c r="B8" s="7" t="s">
        <v>54</v>
      </c>
      <c r="C8" s="7">
        <v>118</v>
      </c>
      <c r="D8" s="11" t="s">
        <v>140</v>
      </c>
      <c r="E8" s="6">
        <v>17.1</v>
      </c>
      <c r="F8" s="11" t="s">
        <v>119</v>
      </c>
      <c r="G8" s="5" t="s">
        <v>153</v>
      </c>
      <c r="H8" s="6">
        <v>32.6</v>
      </c>
      <c r="I8" s="4">
        <v>7.63</v>
      </c>
      <c r="J8" s="6">
        <v>45.8</v>
      </c>
      <c r="K8" s="6">
        <v>51.2</v>
      </c>
      <c r="L8" s="6" t="s">
        <v>90</v>
      </c>
      <c r="M8" s="6">
        <v>4.7</v>
      </c>
      <c r="N8" s="4" t="s">
        <v>101</v>
      </c>
      <c r="O8" s="6" t="s">
        <v>107</v>
      </c>
      <c r="P8" s="4">
        <v>1.41</v>
      </c>
      <c r="Q8" s="3">
        <v>3</v>
      </c>
    </row>
    <row r="9" spans="1:17" ht="15">
      <c r="A9" s="8" t="s">
        <v>43</v>
      </c>
      <c r="B9" s="7" t="s">
        <v>55</v>
      </c>
      <c r="C9" s="7">
        <v>130</v>
      </c>
      <c r="D9" s="11" t="s">
        <v>138</v>
      </c>
      <c r="E9" s="6">
        <v>18.6</v>
      </c>
      <c r="F9" s="11">
        <v>2084</v>
      </c>
      <c r="G9" s="5">
        <v>13601</v>
      </c>
      <c r="H9" s="6">
        <v>31</v>
      </c>
      <c r="I9" s="4">
        <v>7.34</v>
      </c>
      <c r="J9" s="6">
        <v>50.2</v>
      </c>
      <c r="K9" s="6">
        <v>50.3</v>
      </c>
      <c r="L9" s="6">
        <v>9.7</v>
      </c>
      <c r="M9" s="6" t="s">
        <v>99</v>
      </c>
      <c r="N9" s="4">
        <v>0.65</v>
      </c>
      <c r="O9" s="6">
        <v>63.5</v>
      </c>
      <c r="P9" s="4" t="s">
        <v>171</v>
      </c>
      <c r="Q9" s="3">
        <v>3</v>
      </c>
    </row>
    <row r="10" spans="1:17" ht="15">
      <c r="A10" s="8" t="s">
        <v>43</v>
      </c>
      <c r="B10" s="7" t="s">
        <v>56</v>
      </c>
      <c r="C10" s="7">
        <v>124</v>
      </c>
      <c r="D10" s="11" t="s">
        <v>141</v>
      </c>
      <c r="E10" s="6">
        <v>18.6</v>
      </c>
      <c r="F10" s="11">
        <v>2739</v>
      </c>
      <c r="G10" s="5" t="s">
        <v>154</v>
      </c>
      <c r="H10" s="6">
        <v>30.6</v>
      </c>
      <c r="I10" s="4">
        <v>6.44</v>
      </c>
      <c r="J10" s="6">
        <v>48.9</v>
      </c>
      <c r="K10" s="6">
        <v>55.6</v>
      </c>
      <c r="L10" s="6">
        <v>16.1</v>
      </c>
      <c r="M10" s="6">
        <v>11.3</v>
      </c>
      <c r="N10" s="4">
        <v>0.69</v>
      </c>
      <c r="O10" s="6">
        <v>66.8</v>
      </c>
      <c r="P10" s="4" t="s">
        <v>172</v>
      </c>
      <c r="Q10" s="3">
        <v>2</v>
      </c>
    </row>
    <row r="11" spans="1:17" ht="15">
      <c r="A11" s="8" t="s">
        <v>43</v>
      </c>
      <c r="B11" s="7" t="s">
        <v>57</v>
      </c>
      <c r="C11" s="7">
        <v>118</v>
      </c>
      <c r="D11" s="4">
        <v>5.05</v>
      </c>
      <c r="E11" s="6">
        <f>D11/0.35</f>
        <v>14.428571428571429</v>
      </c>
      <c r="F11" s="5">
        <v>3030</v>
      </c>
      <c r="G11" s="5">
        <v>15300</v>
      </c>
      <c r="H11" s="6">
        <v>32.6</v>
      </c>
      <c r="I11" s="4">
        <v>7.47</v>
      </c>
      <c r="J11" s="6">
        <v>50.8</v>
      </c>
      <c r="K11" s="6">
        <v>55.7</v>
      </c>
      <c r="L11" s="6">
        <v>22.3</v>
      </c>
      <c r="M11" s="6">
        <v>4.3</v>
      </c>
      <c r="N11" s="4">
        <v>0.68</v>
      </c>
      <c r="O11" s="6">
        <v>66.2</v>
      </c>
      <c r="P11" s="4">
        <v>1.43</v>
      </c>
      <c r="Q11" s="3">
        <v>7</v>
      </c>
    </row>
    <row r="12" spans="1:17" ht="15">
      <c r="A12" s="8" t="s">
        <v>43</v>
      </c>
      <c r="B12" s="7" t="s">
        <v>58</v>
      </c>
      <c r="C12" s="7">
        <v>120</v>
      </c>
      <c r="D12" s="4">
        <v>4.55</v>
      </c>
      <c r="E12" s="6">
        <f aca="true" t="shared" si="0" ref="E12:E39">D12/0.35</f>
        <v>13</v>
      </c>
      <c r="F12" s="11">
        <v>2962</v>
      </c>
      <c r="G12" s="5">
        <v>13683</v>
      </c>
      <c r="H12" s="6">
        <v>32.9</v>
      </c>
      <c r="I12" s="4">
        <v>6.67</v>
      </c>
      <c r="J12" s="6">
        <v>50</v>
      </c>
      <c r="K12" s="6">
        <v>55.2</v>
      </c>
      <c r="L12" s="6">
        <v>19.7</v>
      </c>
      <c r="M12" s="6">
        <v>8</v>
      </c>
      <c r="N12" s="4">
        <v>0.69</v>
      </c>
      <c r="O12" s="6">
        <v>67.1</v>
      </c>
      <c r="P12" s="4">
        <v>1.24</v>
      </c>
      <c r="Q12" s="3">
        <v>5</v>
      </c>
    </row>
    <row r="13" spans="1:17" ht="15">
      <c r="A13" s="8" t="s">
        <v>43</v>
      </c>
      <c r="B13" s="7" t="s">
        <v>59</v>
      </c>
      <c r="C13" s="7">
        <v>120</v>
      </c>
      <c r="D13" s="4" t="s">
        <v>141</v>
      </c>
      <c r="E13" s="6">
        <v>18.6</v>
      </c>
      <c r="F13" s="11">
        <v>3012</v>
      </c>
      <c r="G13" s="5" t="s">
        <v>155</v>
      </c>
      <c r="H13" s="6">
        <v>32.2</v>
      </c>
      <c r="I13" s="4">
        <v>6.94</v>
      </c>
      <c r="J13" s="6">
        <v>47.5</v>
      </c>
      <c r="K13" s="6">
        <v>54.8</v>
      </c>
      <c r="L13" s="6">
        <v>20.3</v>
      </c>
      <c r="M13" s="6">
        <v>9.1</v>
      </c>
      <c r="N13" s="4" t="s">
        <v>101</v>
      </c>
      <c r="O13" s="6" t="s">
        <v>108</v>
      </c>
      <c r="P13" s="4" t="s">
        <v>173</v>
      </c>
      <c r="Q13" s="3">
        <v>2</v>
      </c>
    </row>
    <row r="14" spans="1:17" ht="15">
      <c r="A14" s="8" t="s">
        <v>43</v>
      </c>
      <c r="B14" s="7" t="s">
        <v>60</v>
      </c>
      <c r="C14" s="7">
        <v>115</v>
      </c>
      <c r="D14" s="4">
        <v>4.9</v>
      </c>
      <c r="E14" s="6">
        <f t="shared" si="0"/>
        <v>14.000000000000002</v>
      </c>
      <c r="F14" s="11">
        <v>3042</v>
      </c>
      <c r="G14" s="5">
        <v>14905</v>
      </c>
      <c r="H14" s="6">
        <v>34.2</v>
      </c>
      <c r="I14" s="4" t="s">
        <v>85</v>
      </c>
      <c r="J14" s="6">
        <v>43.8</v>
      </c>
      <c r="K14" s="6">
        <v>51.5</v>
      </c>
      <c r="L14" s="6" t="s">
        <v>91</v>
      </c>
      <c r="M14" s="6">
        <v>3.6</v>
      </c>
      <c r="N14" s="4">
        <v>0.69</v>
      </c>
      <c r="O14" s="6">
        <v>67.3</v>
      </c>
      <c r="P14" s="4">
        <v>1.1</v>
      </c>
      <c r="Q14" s="3">
        <v>7</v>
      </c>
    </row>
    <row r="15" spans="1:17" ht="15">
      <c r="A15" s="8" t="s">
        <v>31</v>
      </c>
      <c r="B15" s="7" t="s">
        <v>51</v>
      </c>
      <c r="C15" s="7">
        <v>114</v>
      </c>
      <c r="D15" s="11">
        <v>4.92</v>
      </c>
      <c r="E15" s="6">
        <f t="shared" si="0"/>
        <v>14.057142857142859</v>
      </c>
      <c r="F15" s="11">
        <v>3048</v>
      </c>
      <c r="G15" s="5">
        <v>14997</v>
      </c>
      <c r="H15" s="6">
        <v>34.5</v>
      </c>
      <c r="I15" s="4">
        <v>6.86</v>
      </c>
      <c r="J15" s="6">
        <v>44.4</v>
      </c>
      <c r="K15" s="6">
        <v>47.8</v>
      </c>
      <c r="L15" s="6" t="s">
        <v>88</v>
      </c>
      <c r="M15" s="6">
        <v>4.7</v>
      </c>
      <c r="N15" s="4" t="s">
        <v>100</v>
      </c>
      <c r="O15" s="6" t="s">
        <v>104</v>
      </c>
      <c r="P15" s="4">
        <v>1.04</v>
      </c>
      <c r="Q15" s="3">
        <v>2</v>
      </c>
    </row>
    <row r="16" spans="1:17" ht="15">
      <c r="A16" s="8" t="s">
        <v>31</v>
      </c>
      <c r="B16" s="7" t="s">
        <v>52</v>
      </c>
      <c r="C16" s="7">
        <v>116</v>
      </c>
      <c r="D16" s="11" t="s">
        <v>139</v>
      </c>
      <c r="E16" s="6">
        <v>16.9</v>
      </c>
      <c r="F16" s="11">
        <v>2992</v>
      </c>
      <c r="G16" s="5" t="s">
        <v>152</v>
      </c>
      <c r="H16" s="6">
        <v>33.8</v>
      </c>
      <c r="I16" s="4" t="s">
        <v>83</v>
      </c>
      <c r="J16" s="6">
        <v>45.4</v>
      </c>
      <c r="K16" s="6">
        <v>51.8</v>
      </c>
      <c r="L16" s="6">
        <v>26.6</v>
      </c>
      <c r="M16" s="6">
        <v>5.8</v>
      </c>
      <c r="N16" s="4" t="s">
        <v>101</v>
      </c>
      <c r="O16" s="6" t="s">
        <v>105</v>
      </c>
      <c r="P16" s="4">
        <v>1.4</v>
      </c>
      <c r="Q16" s="3">
        <v>6</v>
      </c>
    </row>
    <row r="17" spans="1:17" ht="15">
      <c r="A17" s="8" t="s">
        <v>31</v>
      </c>
      <c r="B17" s="7" t="s">
        <v>53</v>
      </c>
      <c r="C17" s="7">
        <v>118</v>
      </c>
      <c r="D17" s="11">
        <v>5.05</v>
      </c>
      <c r="E17" s="6">
        <f t="shared" si="0"/>
        <v>14.428571428571429</v>
      </c>
      <c r="F17" s="11" t="s">
        <v>118</v>
      </c>
      <c r="G17" s="5">
        <v>15694</v>
      </c>
      <c r="H17" s="6">
        <v>33.8</v>
      </c>
      <c r="I17" s="4">
        <v>6.87</v>
      </c>
      <c r="J17" s="6">
        <v>45.2</v>
      </c>
      <c r="K17" s="6">
        <v>50.6</v>
      </c>
      <c r="L17" s="6" t="s">
        <v>89</v>
      </c>
      <c r="M17" s="6">
        <v>3.9</v>
      </c>
      <c r="N17" s="4" t="s">
        <v>101</v>
      </c>
      <c r="O17" s="6" t="s">
        <v>106</v>
      </c>
      <c r="P17" s="4">
        <v>1.16</v>
      </c>
      <c r="Q17" s="3">
        <v>4</v>
      </c>
    </row>
    <row r="18" spans="1:17" ht="15">
      <c r="A18" s="8" t="s">
        <v>40</v>
      </c>
      <c r="B18" s="7" t="s">
        <v>70</v>
      </c>
      <c r="C18" s="7">
        <v>123</v>
      </c>
      <c r="D18" s="4">
        <v>5.59</v>
      </c>
      <c r="E18" s="6">
        <f t="shared" si="0"/>
        <v>15.971428571428572</v>
      </c>
      <c r="F18" s="5" t="s">
        <v>129</v>
      </c>
      <c r="G18" s="5" t="s">
        <v>166</v>
      </c>
      <c r="H18" s="6">
        <v>34.6</v>
      </c>
      <c r="I18" s="4">
        <v>6.71</v>
      </c>
      <c r="J18" s="6">
        <v>44.3</v>
      </c>
      <c r="K18" s="6">
        <v>55.5</v>
      </c>
      <c r="L18" s="6">
        <v>25.8</v>
      </c>
      <c r="M18" s="6">
        <v>7.5</v>
      </c>
      <c r="N18" s="4" t="s">
        <v>47</v>
      </c>
      <c r="O18" s="6" t="s">
        <v>115</v>
      </c>
      <c r="P18" s="4">
        <v>1.37</v>
      </c>
      <c r="Q18" s="3">
        <v>2</v>
      </c>
    </row>
    <row r="19" spans="1:17" ht="15">
      <c r="A19" s="8" t="s">
        <v>40</v>
      </c>
      <c r="B19" s="7" t="s">
        <v>71</v>
      </c>
      <c r="C19" s="7">
        <v>118</v>
      </c>
      <c r="D19" s="4">
        <v>5.34</v>
      </c>
      <c r="E19" s="6">
        <f t="shared" si="0"/>
        <v>15.257142857142858</v>
      </c>
      <c r="F19" s="5">
        <v>2676</v>
      </c>
      <c r="G19" s="5">
        <v>14316</v>
      </c>
      <c r="H19" s="6">
        <v>32.4</v>
      </c>
      <c r="I19" s="4">
        <v>7.5</v>
      </c>
      <c r="J19" s="6">
        <v>61.2</v>
      </c>
      <c r="K19" s="6">
        <v>56.6</v>
      </c>
      <c r="L19" s="6">
        <v>12</v>
      </c>
      <c r="M19" s="6">
        <v>7.7</v>
      </c>
      <c r="N19" s="4">
        <v>0.63</v>
      </c>
      <c r="O19" s="6">
        <v>61.3</v>
      </c>
      <c r="P19" s="4" t="s">
        <v>170</v>
      </c>
      <c r="Q19" s="3">
        <v>6</v>
      </c>
    </row>
    <row r="20" spans="1:17" ht="15">
      <c r="A20" s="8" t="s">
        <v>40</v>
      </c>
      <c r="B20" s="7" t="s">
        <v>72</v>
      </c>
      <c r="C20" s="7">
        <v>113</v>
      </c>
      <c r="D20" s="4">
        <v>4.01</v>
      </c>
      <c r="E20" s="6">
        <f t="shared" si="0"/>
        <v>11.457142857142857</v>
      </c>
      <c r="F20" s="5" t="s">
        <v>130</v>
      </c>
      <c r="G20" s="5">
        <v>12730</v>
      </c>
      <c r="H20" s="6">
        <v>30.7</v>
      </c>
      <c r="I20" s="4">
        <v>6.35</v>
      </c>
      <c r="J20" s="6">
        <v>46.9</v>
      </c>
      <c r="K20" s="6">
        <v>55.5</v>
      </c>
      <c r="L20" s="6">
        <v>27.5</v>
      </c>
      <c r="M20" s="6">
        <v>4.7</v>
      </c>
      <c r="N20" s="4">
        <v>0.69</v>
      </c>
      <c r="O20" s="6">
        <v>67.3</v>
      </c>
      <c r="P20" s="4">
        <v>1.05</v>
      </c>
      <c r="Q20" s="3">
        <v>4</v>
      </c>
    </row>
    <row r="21" spans="1:17" ht="15">
      <c r="A21" s="8" t="s">
        <v>40</v>
      </c>
      <c r="B21" s="9" t="s">
        <v>73</v>
      </c>
      <c r="C21" s="9">
        <v>109</v>
      </c>
      <c r="D21" s="4">
        <v>5.55</v>
      </c>
      <c r="E21" s="6">
        <f t="shared" si="0"/>
        <v>15.857142857142858</v>
      </c>
      <c r="F21" s="5">
        <v>2838</v>
      </c>
      <c r="G21" s="5">
        <v>15723</v>
      </c>
      <c r="H21" s="6">
        <v>35</v>
      </c>
      <c r="I21" s="4">
        <v>6.94</v>
      </c>
      <c r="J21" s="6">
        <v>50.7</v>
      </c>
      <c r="K21" s="6">
        <v>53</v>
      </c>
      <c r="L21" s="6">
        <v>20.1</v>
      </c>
      <c r="M21" s="6">
        <v>6.6</v>
      </c>
      <c r="N21" s="4">
        <v>0.67</v>
      </c>
      <c r="O21" s="6">
        <v>65.1</v>
      </c>
      <c r="P21" s="4">
        <v>1.49</v>
      </c>
      <c r="Q21" s="3">
        <v>4</v>
      </c>
    </row>
    <row r="22" spans="1:17" ht="15">
      <c r="A22" s="8" t="s">
        <v>40</v>
      </c>
      <c r="B22" s="9" t="s">
        <v>199</v>
      </c>
      <c r="C22" s="9">
        <v>110</v>
      </c>
      <c r="D22" s="4">
        <v>4.85</v>
      </c>
      <c r="E22" s="6">
        <f t="shared" si="0"/>
        <v>13.857142857142858</v>
      </c>
      <c r="F22" s="5" t="s">
        <v>131</v>
      </c>
      <c r="G22" s="5">
        <v>14882</v>
      </c>
      <c r="H22" s="6">
        <v>32.2</v>
      </c>
      <c r="I22" s="4">
        <v>6.82</v>
      </c>
      <c r="J22" s="6">
        <v>50.7</v>
      </c>
      <c r="K22" s="6">
        <v>55.2</v>
      </c>
      <c r="L22" s="6">
        <v>23.1</v>
      </c>
      <c r="M22" s="6">
        <v>4.8</v>
      </c>
      <c r="N22" s="4">
        <v>0.68</v>
      </c>
      <c r="O22" s="6">
        <v>65.5</v>
      </c>
      <c r="P22" s="4">
        <v>1.36</v>
      </c>
      <c r="Q22" s="3">
        <v>4</v>
      </c>
    </row>
    <row r="23" spans="1:17" ht="15">
      <c r="A23" s="8" t="s">
        <v>196</v>
      </c>
      <c r="B23" s="7" t="s">
        <v>79</v>
      </c>
      <c r="C23" s="7">
        <v>116</v>
      </c>
      <c r="D23" s="4" t="s">
        <v>150</v>
      </c>
      <c r="E23" s="6">
        <v>18</v>
      </c>
      <c r="F23" s="5" t="s">
        <v>137</v>
      </c>
      <c r="G23" s="5" t="s">
        <v>169</v>
      </c>
      <c r="H23" s="6">
        <v>35</v>
      </c>
      <c r="I23" s="4">
        <v>6.53</v>
      </c>
      <c r="J23" s="6">
        <v>49.8</v>
      </c>
      <c r="K23" s="6">
        <v>57.6</v>
      </c>
      <c r="L23" s="6">
        <v>21.9</v>
      </c>
      <c r="M23" s="6">
        <v>6.8</v>
      </c>
      <c r="N23" s="4">
        <v>0.69</v>
      </c>
      <c r="O23" s="6">
        <v>66.4</v>
      </c>
      <c r="P23" s="4" t="s">
        <v>175</v>
      </c>
      <c r="Q23" s="3">
        <v>4</v>
      </c>
    </row>
    <row r="24" spans="1:17" ht="15">
      <c r="A24" s="8" t="s">
        <v>0</v>
      </c>
      <c r="B24" s="7" t="s">
        <v>38</v>
      </c>
      <c r="C24" s="7">
        <v>113</v>
      </c>
      <c r="D24" s="11" t="s">
        <v>142</v>
      </c>
      <c r="E24" s="6">
        <v>18.5</v>
      </c>
      <c r="F24" s="11" t="s">
        <v>120</v>
      </c>
      <c r="G24" s="5" t="s">
        <v>156</v>
      </c>
      <c r="H24" s="6">
        <v>31.7</v>
      </c>
      <c r="I24" s="4">
        <v>7.68</v>
      </c>
      <c r="J24" s="6">
        <v>47.3</v>
      </c>
      <c r="K24" s="6">
        <v>53.5</v>
      </c>
      <c r="L24" s="6">
        <v>26</v>
      </c>
      <c r="M24" s="6">
        <v>5.2</v>
      </c>
      <c r="N24" s="4">
        <v>0.69</v>
      </c>
      <c r="O24" s="6" t="s">
        <v>109</v>
      </c>
      <c r="P24" s="4" t="s">
        <v>171</v>
      </c>
      <c r="Q24" s="3">
        <v>4</v>
      </c>
    </row>
    <row r="25" spans="1:17" ht="15">
      <c r="A25" s="8" t="s">
        <v>0</v>
      </c>
      <c r="B25" s="7" t="s">
        <v>197</v>
      </c>
      <c r="C25" s="7">
        <v>116</v>
      </c>
      <c r="D25" s="4">
        <v>5.69</v>
      </c>
      <c r="E25" s="6">
        <f t="shared" si="0"/>
        <v>16.25714285714286</v>
      </c>
      <c r="F25" s="5">
        <v>2842</v>
      </c>
      <c r="G25" s="5">
        <v>16310</v>
      </c>
      <c r="H25" s="6">
        <v>33.2</v>
      </c>
      <c r="I25" s="4">
        <v>7.28</v>
      </c>
      <c r="J25" s="6">
        <v>50.6</v>
      </c>
      <c r="K25" s="6">
        <v>49.9</v>
      </c>
      <c r="L25" s="6">
        <v>25.1</v>
      </c>
      <c r="M25" s="6">
        <v>3.8</v>
      </c>
      <c r="N25" s="4">
        <v>0.66</v>
      </c>
      <c r="O25" s="6">
        <v>64.4</v>
      </c>
      <c r="P25" s="4">
        <v>1.41</v>
      </c>
      <c r="Q25" s="3">
        <v>6</v>
      </c>
    </row>
    <row r="26" spans="1:17" ht="15">
      <c r="A26" s="8" t="s">
        <v>0</v>
      </c>
      <c r="B26" s="7" t="s">
        <v>61</v>
      </c>
      <c r="C26" s="7">
        <v>116</v>
      </c>
      <c r="D26" s="4" t="s">
        <v>143</v>
      </c>
      <c r="E26" s="6">
        <v>17.5</v>
      </c>
      <c r="F26" s="5" t="s">
        <v>121</v>
      </c>
      <c r="G26" s="5" t="s">
        <v>157</v>
      </c>
      <c r="H26" s="6">
        <v>31.7</v>
      </c>
      <c r="I26" s="4">
        <v>7.68</v>
      </c>
      <c r="J26" s="6">
        <v>46.5</v>
      </c>
      <c r="K26" s="6">
        <v>54.4</v>
      </c>
      <c r="L26" s="6">
        <v>26.6</v>
      </c>
      <c r="M26" s="6">
        <v>5.5</v>
      </c>
      <c r="N26" s="4">
        <v>0.69</v>
      </c>
      <c r="O26" s="6">
        <v>66.8</v>
      </c>
      <c r="P26" s="4">
        <v>1.54</v>
      </c>
      <c r="Q26" s="3">
        <v>4</v>
      </c>
    </row>
    <row r="27" spans="1:21" ht="15">
      <c r="A27" s="8" t="s">
        <v>0</v>
      </c>
      <c r="B27" s="7" t="s">
        <v>62</v>
      </c>
      <c r="C27" s="7">
        <v>117</v>
      </c>
      <c r="D27" s="4" t="s">
        <v>144</v>
      </c>
      <c r="E27" s="6">
        <v>16.8</v>
      </c>
      <c r="F27" s="5" t="s">
        <v>122</v>
      </c>
      <c r="G27" s="5" t="s">
        <v>158</v>
      </c>
      <c r="H27" s="6">
        <v>32.9</v>
      </c>
      <c r="I27" s="4">
        <v>6.82</v>
      </c>
      <c r="J27" s="6">
        <v>49.5</v>
      </c>
      <c r="K27" s="6">
        <v>55.3</v>
      </c>
      <c r="L27" s="6">
        <v>22.4</v>
      </c>
      <c r="M27" s="6">
        <v>5.4</v>
      </c>
      <c r="N27" s="4">
        <v>0.69</v>
      </c>
      <c r="O27" s="6">
        <v>66.7</v>
      </c>
      <c r="P27" s="4">
        <v>1.56</v>
      </c>
      <c r="Q27" s="3">
        <v>3</v>
      </c>
      <c r="R27" s="10"/>
      <c r="S27" s="26"/>
      <c r="T27" s="26"/>
      <c r="U27" s="18"/>
    </row>
    <row r="28" spans="1:21" ht="15">
      <c r="A28" s="8" t="s">
        <v>39</v>
      </c>
      <c r="B28" s="7" t="s">
        <v>63</v>
      </c>
      <c r="C28" s="7">
        <v>116</v>
      </c>
      <c r="D28" s="11">
        <v>5.77</v>
      </c>
      <c r="E28" s="6">
        <f t="shared" si="0"/>
        <v>16.485714285714284</v>
      </c>
      <c r="F28" s="5" t="s">
        <v>123</v>
      </c>
      <c r="G28" s="5" t="s">
        <v>159</v>
      </c>
      <c r="H28" s="6">
        <v>34.2</v>
      </c>
      <c r="I28" s="4">
        <v>7.01</v>
      </c>
      <c r="J28" s="6">
        <v>41</v>
      </c>
      <c r="K28" s="6">
        <v>54.6</v>
      </c>
      <c r="L28" s="6" t="s">
        <v>92</v>
      </c>
      <c r="M28" s="6">
        <v>3.7</v>
      </c>
      <c r="N28" s="4" t="s">
        <v>47</v>
      </c>
      <c r="O28" s="6" t="s">
        <v>48</v>
      </c>
      <c r="P28" s="4">
        <v>1.29</v>
      </c>
      <c r="Q28" s="3">
        <v>4</v>
      </c>
      <c r="R28" s="10"/>
      <c r="S28" s="26"/>
      <c r="T28" s="26"/>
      <c r="U28" s="18"/>
    </row>
    <row r="29" spans="1:17" ht="15">
      <c r="A29" s="8" t="s">
        <v>32</v>
      </c>
      <c r="B29" s="7" t="s">
        <v>74</v>
      </c>
      <c r="C29" s="7">
        <v>114</v>
      </c>
      <c r="D29" s="4" t="s">
        <v>147</v>
      </c>
      <c r="E29" s="6">
        <v>16.8</v>
      </c>
      <c r="F29" s="5" t="s">
        <v>132</v>
      </c>
      <c r="G29" s="5" t="s">
        <v>167</v>
      </c>
      <c r="H29" s="6">
        <v>32.1</v>
      </c>
      <c r="I29" s="4">
        <v>7.44</v>
      </c>
      <c r="J29" s="6">
        <v>43</v>
      </c>
      <c r="K29" s="6">
        <v>54.4</v>
      </c>
      <c r="L29" s="6" t="s">
        <v>97</v>
      </c>
      <c r="M29" s="6">
        <v>3.2</v>
      </c>
      <c r="N29" s="4" t="s">
        <v>100</v>
      </c>
      <c r="O29" s="6" t="s">
        <v>116</v>
      </c>
      <c r="P29" s="4">
        <v>1.38</v>
      </c>
      <c r="Q29" s="3">
        <v>5</v>
      </c>
    </row>
    <row r="30" spans="1:17" ht="15">
      <c r="A30" s="8" t="s">
        <v>32</v>
      </c>
      <c r="B30" s="7" t="s">
        <v>75</v>
      </c>
      <c r="C30" s="7">
        <v>116</v>
      </c>
      <c r="D30" s="4">
        <v>5.4</v>
      </c>
      <c r="E30" s="6">
        <f t="shared" si="0"/>
        <v>15.42857142857143</v>
      </c>
      <c r="F30" s="5" t="s">
        <v>133</v>
      </c>
      <c r="G30" s="5">
        <v>17008</v>
      </c>
      <c r="H30" s="6">
        <v>29.4</v>
      </c>
      <c r="I30" s="4">
        <v>7.39</v>
      </c>
      <c r="J30" s="6">
        <v>46.6</v>
      </c>
      <c r="K30" s="6">
        <v>53.3</v>
      </c>
      <c r="L30" s="6" t="s">
        <v>98</v>
      </c>
      <c r="M30" s="6">
        <v>3.3</v>
      </c>
      <c r="N30" s="4">
        <v>0.69</v>
      </c>
      <c r="O30" s="6">
        <v>66.8</v>
      </c>
      <c r="P30" s="4">
        <v>1.35</v>
      </c>
      <c r="Q30" s="3">
        <v>6</v>
      </c>
    </row>
    <row r="31" spans="1:17" ht="15">
      <c r="A31" s="8" t="s">
        <v>32</v>
      </c>
      <c r="B31" s="7" t="s">
        <v>76</v>
      </c>
      <c r="C31" s="7">
        <v>116</v>
      </c>
      <c r="D31" s="4">
        <v>4.29</v>
      </c>
      <c r="E31" s="6">
        <f t="shared" si="0"/>
        <v>12.257142857142858</v>
      </c>
      <c r="F31" s="5" t="s">
        <v>134</v>
      </c>
      <c r="G31" s="5">
        <v>13560</v>
      </c>
      <c r="H31" s="6">
        <v>30.6</v>
      </c>
      <c r="I31" s="4" t="s">
        <v>84</v>
      </c>
      <c r="J31" s="6">
        <v>44.8</v>
      </c>
      <c r="K31" s="6">
        <v>53.4</v>
      </c>
      <c r="L31" s="6" t="s">
        <v>93</v>
      </c>
      <c r="M31" s="6">
        <v>3.9</v>
      </c>
      <c r="N31" s="4">
        <v>0.69</v>
      </c>
      <c r="O31" s="6">
        <v>67.2</v>
      </c>
      <c r="P31" s="4">
        <v>1.03</v>
      </c>
      <c r="Q31" s="3">
        <v>4</v>
      </c>
    </row>
    <row r="32" spans="1:17" ht="15">
      <c r="A32" s="8" t="s">
        <v>32</v>
      </c>
      <c r="B32" s="7" t="s">
        <v>198</v>
      </c>
      <c r="C32" s="7">
        <v>118</v>
      </c>
      <c r="D32" s="4" t="s">
        <v>148</v>
      </c>
      <c r="E32" s="6">
        <v>17.9</v>
      </c>
      <c r="F32" s="5" t="s">
        <v>135</v>
      </c>
      <c r="G32" s="5" t="s">
        <v>151</v>
      </c>
      <c r="H32" s="6">
        <v>32.9</v>
      </c>
      <c r="I32" s="4">
        <v>6.89</v>
      </c>
      <c r="J32" s="6">
        <v>46.1</v>
      </c>
      <c r="K32" s="6">
        <v>56.9</v>
      </c>
      <c r="L32" s="6">
        <v>26.2</v>
      </c>
      <c r="M32" s="6">
        <v>6.2</v>
      </c>
      <c r="N32" s="4" t="s">
        <v>100</v>
      </c>
      <c r="O32" s="6" t="s">
        <v>104</v>
      </c>
      <c r="P32" s="4" t="s">
        <v>174</v>
      </c>
      <c r="Q32" s="3">
        <v>3</v>
      </c>
    </row>
    <row r="33" spans="1:17" ht="15">
      <c r="A33" s="8" t="s">
        <v>32</v>
      </c>
      <c r="B33" s="7" t="s">
        <v>77</v>
      </c>
      <c r="C33" s="7">
        <v>111</v>
      </c>
      <c r="D33" s="4" t="s">
        <v>149</v>
      </c>
      <c r="E33" s="6">
        <v>16.6</v>
      </c>
      <c r="F33" s="5" t="s">
        <v>136</v>
      </c>
      <c r="G33" s="5" t="s">
        <v>168</v>
      </c>
      <c r="H33" s="6">
        <v>36.3</v>
      </c>
      <c r="I33" s="4">
        <v>7.45</v>
      </c>
      <c r="J33" s="6">
        <v>45.2</v>
      </c>
      <c r="K33" s="6" t="s">
        <v>86</v>
      </c>
      <c r="L33" s="6">
        <v>27.7</v>
      </c>
      <c r="M33" s="6">
        <v>5.5</v>
      </c>
      <c r="N33" s="4" t="s">
        <v>100</v>
      </c>
      <c r="O33" s="6" t="s">
        <v>117</v>
      </c>
      <c r="P33" s="4" t="s">
        <v>176</v>
      </c>
      <c r="Q33" s="3">
        <v>6</v>
      </c>
    </row>
    <row r="34" spans="1:17" ht="15">
      <c r="A34" s="8" t="s">
        <v>37</v>
      </c>
      <c r="B34" s="7" t="s">
        <v>64</v>
      </c>
      <c r="C34" s="7">
        <v>116</v>
      </c>
      <c r="D34" s="4">
        <v>5.49</v>
      </c>
      <c r="E34" s="6">
        <f t="shared" si="0"/>
        <v>15.685714285714287</v>
      </c>
      <c r="F34" s="5" t="s">
        <v>124</v>
      </c>
      <c r="G34" s="5" t="s">
        <v>160</v>
      </c>
      <c r="H34" s="6">
        <v>33.3</v>
      </c>
      <c r="I34" s="4">
        <v>7.26</v>
      </c>
      <c r="J34" s="6">
        <v>39.2</v>
      </c>
      <c r="K34" s="6">
        <v>55.4</v>
      </c>
      <c r="L34" s="6" t="s">
        <v>87</v>
      </c>
      <c r="M34" s="6">
        <v>3.4</v>
      </c>
      <c r="N34" s="4" t="s">
        <v>47</v>
      </c>
      <c r="O34" s="6" t="s">
        <v>110</v>
      </c>
      <c r="P34" s="4">
        <v>1.2</v>
      </c>
      <c r="Q34" s="3">
        <v>6</v>
      </c>
    </row>
    <row r="35" spans="1:17" ht="15">
      <c r="A35" s="8" t="s">
        <v>37</v>
      </c>
      <c r="B35" s="7" t="s">
        <v>65</v>
      </c>
      <c r="C35" s="7">
        <v>116</v>
      </c>
      <c r="D35" s="4">
        <v>5.64</v>
      </c>
      <c r="E35" s="6">
        <f t="shared" si="0"/>
        <v>16.114285714285714</v>
      </c>
      <c r="F35" s="5" t="s">
        <v>125</v>
      </c>
      <c r="G35" s="5" t="s">
        <v>161</v>
      </c>
      <c r="H35" s="6">
        <v>34.3</v>
      </c>
      <c r="I35" s="4">
        <v>6.66</v>
      </c>
      <c r="J35" s="6">
        <v>42.9</v>
      </c>
      <c r="K35" s="6">
        <v>57.5</v>
      </c>
      <c r="L35" s="6" t="s">
        <v>93</v>
      </c>
      <c r="M35" s="6">
        <v>5.9</v>
      </c>
      <c r="N35" s="4" t="s">
        <v>102</v>
      </c>
      <c r="O35" s="6" t="s">
        <v>111</v>
      </c>
      <c r="P35" s="4">
        <v>1.39</v>
      </c>
      <c r="Q35" s="3">
        <v>5</v>
      </c>
    </row>
    <row r="36" spans="1:17" ht="15">
      <c r="A36" s="8" t="s">
        <v>37</v>
      </c>
      <c r="B36" s="7" t="s">
        <v>66</v>
      </c>
      <c r="C36" s="7">
        <v>118</v>
      </c>
      <c r="D36" s="4" t="s">
        <v>145</v>
      </c>
      <c r="E36" s="6">
        <v>17.5</v>
      </c>
      <c r="F36" s="5" t="s">
        <v>126</v>
      </c>
      <c r="G36" s="5" t="s">
        <v>162</v>
      </c>
      <c r="H36" s="6">
        <v>35.6</v>
      </c>
      <c r="I36" s="4">
        <v>7.14</v>
      </c>
      <c r="J36" s="6">
        <v>42.4</v>
      </c>
      <c r="K36" s="6">
        <v>51.3</v>
      </c>
      <c r="L36" s="6" t="s">
        <v>94</v>
      </c>
      <c r="M36" s="6">
        <v>4.9</v>
      </c>
      <c r="N36" s="4" t="s">
        <v>100</v>
      </c>
      <c r="O36" s="6" t="s">
        <v>112</v>
      </c>
      <c r="P36" s="4">
        <v>1.33</v>
      </c>
      <c r="Q36" s="3">
        <v>6</v>
      </c>
    </row>
    <row r="37" spans="1:17" ht="15">
      <c r="A37" s="8" t="s">
        <v>37</v>
      </c>
      <c r="B37" s="7" t="s">
        <v>67</v>
      </c>
      <c r="C37" s="7">
        <v>119</v>
      </c>
      <c r="D37" s="4">
        <v>5.62</v>
      </c>
      <c r="E37" s="6">
        <f t="shared" si="0"/>
        <v>16.057142857142857</v>
      </c>
      <c r="F37" s="5" t="s">
        <v>127</v>
      </c>
      <c r="G37" s="5" t="s">
        <v>163</v>
      </c>
      <c r="H37" s="6">
        <v>33.8</v>
      </c>
      <c r="I37" s="4">
        <v>6.93</v>
      </c>
      <c r="J37" s="6">
        <v>39.1</v>
      </c>
      <c r="K37" s="6">
        <v>52.6</v>
      </c>
      <c r="L37" s="6" t="s">
        <v>46</v>
      </c>
      <c r="M37" s="6">
        <v>5.6</v>
      </c>
      <c r="N37" s="4" t="s">
        <v>47</v>
      </c>
      <c r="O37" s="6" t="s">
        <v>103</v>
      </c>
      <c r="P37" s="4">
        <v>1.15</v>
      </c>
      <c r="Q37" s="3">
        <v>4</v>
      </c>
    </row>
    <row r="38" spans="1:17" ht="15">
      <c r="A38" s="8" t="s">
        <v>37</v>
      </c>
      <c r="B38" s="7" t="s">
        <v>68</v>
      </c>
      <c r="C38" s="7">
        <v>120</v>
      </c>
      <c r="D38" s="4" t="s">
        <v>146</v>
      </c>
      <c r="E38" s="6">
        <v>16.6</v>
      </c>
      <c r="F38" s="5" t="s">
        <v>120</v>
      </c>
      <c r="G38" s="5" t="s">
        <v>164</v>
      </c>
      <c r="H38" s="6">
        <v>35.7</v>
      </c>
      <c r="I38" s="4">
        <v>7.24</v>
      </c>
      <c r="J38" s="6">
        <v>43.3</v>
      </c>
      <c r="K38" s="6">
        <v>52.2</v>
      </c>
      <c r="L38" s="6" t="s">
        <v>95</v>
      </c>
      <c r="M38" s="6">
        <v>4.4</v>
      </c>
      <c r="N38" s="4" t="s">
        <v>100</v>
      </c>
      <c r="O38" s="6" t="s">
        <v>113</v>
      </c>
      <c r="P38" s="4">
        <v>1.31</v>
      </c>
      <c r="Q38" s="3">
        <v>4</v>
      </c>
    </row>
    <row r="39" spans="1:17" ht="15">
      <c r="A39" s="8" t="s">
        <v>37</v>
      </c>
      <c r="B39" s="7" t="s">
        <v>69</v>
      </c>
      <c r="C39" s="7">
        <v>120</v>
      </c>
      <c r="D39" s="4">
        <v>5.5</v>
      </c>
      <c r="E39" s="6">
        <f t="shared" si="0"/>
        <v>15.714285714285715</v>
      </c>
      <c r="F39" s="5" t="s">
        <v>128</v>
      </c>
      <c r="G39" s="5" t="s">
        <v>165</v>
      </c>
      <c r="H39" s="6">
        <v>35.1</v>
      </c>
      <c r="I39" s="4">
        <v>7.36</v>
      </c>
      <c r="J39" s="6">
        <v>42.1</v>
      </c>
      <c r="K39" s="6">
        <v>51</v>
      </c>
      <c r="L39" s="6" t="s">
        <v>96</v>
      </c>
      <c r="M39" s="6">
        <v>4</v>
      </c>
      <c r="N39" s="4" t="s">
        <v>102</v>
      </c>
      <c r="O39" s="6" t="s">
        <v>114</v>
      </c>
      <c r="P39" s="4">
        <v>1.18</v>
      </c>
      <c r="Q39" s="3">
        <v>6</v>
      </c>
    </row>
    <row r="40" spans="1:21" ht="15">
      <c r="A40" s="8" t="s">
        <v>15</v>
      </c>
      <c r="B40" s="9" t="s">
        <v>16</v>
      </c>
      <c r="C40" s="9" t="s">
        <v>181</v>
      </c>
      <c r="D40" s="12" t="s">
        <v>16</v>
      </c>
      <c r="E40" s="12" t="s">
        <v>16</v>
      </c>
      <c r="F40" s="12" t="s">
        <v>16</v>
      </c>
      <c r="G40" s="12" t="s">
        <v>16</v>
      </c>
      <c r="H40" s="12" t="s">
        <v>16</v>
      </c>
      <c r="I40" s="14" t="s">
        <v>19</v>
      </c>
      <c r="J40" s="14" t="s">
        <v>20</v>
      </c>
      <c r="K40" s="14" t="s">
        <v>21</v>
      </c>
      <c r="L40" s="14" t="s">
        <v>20</v>
      </c>
      <c r="M40" s="14" t="s">
        <v>20</v>
      </c>
      <c r="N40" s="14" t="s">
        <v>17</v>
      </c>
      <c r="O40" s="14" t="s">
        <v>17</v>
      </c>
      <c r="P40" s="20" t="s">
        <v>21</v>
      </c>
      <c r="Q40" s="31" t="s">
        <v>20</v>
      </c>
      <c r="U40" s="10"/>
    </row>
    <row r="41" spans="2:21" ht="15">
      <c r="B41" s="9" t="s">
        <v>22</v>
      </c>
      <c r="D41" s="4">
        <v>5.6</v>
      </c>
      <c r="E41" s="6">
        <f>D41/0.35</f>
        <v>16</v>
      </c>
      <c r="F41" s="5">
        <v>3072</v>
      </c>
      <c r="G41" s="5">
        <v>17195</v>
      </c>
      <c r="H41" s="6">
        <v>33.16</v>
      </c>
      <c r="I41" s="4">
        <v>7.19</v>
      </c>
      <c r="J41" s="6">
        <v>46.42</v>
      </c>
      <c r="K41" s="6">
        <v>53.9</v>
      </c>
      <c r="L41" s="6">
        <v>26.45</v>
      </c>
      <c r="M41" s="6">
        <v>5.68</v>
      </c>
      <c r="N41" s="4">
        <v>0.697</v>
      </c>
      <c r="O41" s="6">
        <v>67.46</v>
      </c>
      <c r="P41" s="4">
        <v>1.4</v>
      </c>
      <c r="Q41" s="3">
        <v>4</v>
      </c>
      <c r="R41" s="10"/>
      <c r="S41" s="26"/>
      <c r="T41" s="26"/>
      <c r="U41" s="18"/>
    </row>
    <row r="42" spans="2:21" ht="15">
      <c r="B42" s="9" t="s">
        <v>45</v>
      </c>
      <c r="D42" s="4">
        <v>0.31</v>
      </c>
      <c r="E42" s="6">
        <v>1.74</v>
      </c>
      <c r="F42" s="5">
        <v>143</v>
      </c>
      <c r="G42" s="5">
        <v>1328</v>
      </c>
      <c r="H42" s="4">
        <v>0.73</v>
      </c>
      <c r="I42" s="4">
        <v>0.32</v>
      </c>
      <c r="J42" s="4">
        <v>2.83</v>
      </c>
      <c r="K42" s="4">
        <v>0.79</v>
      </c>
      <c r="L42" s="4">
        <v>3.29</v>
      </c>
      <c r="M42" s="4">
        <v>1</v>
      </c>
      <c r="N42" s="28">
        <v>0.017</v>
      </c>
      <c r="O42" s="6">
        <v>1.5</v>
      </c>
      <c r="P42" s="4">
        <v>0.11</v>
      </c>
      <c r="R42" s="10"/>
      <c r="S42" s="26"/>
      <c r="T42" s="26"/>
      <c r="U42" s="18"/>
    </row>
    <row r="43" spans="18:21" ht="15">
      <c r="R43" s="10"/>
      <c r="S43" s="26"/>
      <c r="T43" s="26"/>
      <c r="U43" s="18"/>
    </row>
    <row r="44" spans="18:21" ht="15">
      <c r="R44" s="10"/>
      <c r="S44" s="26"/>
      <c r="T44" s="26"/>
      <c r="U44" s="18"/>
    </row>
    <row r="45" spans="18:21" ht="15">
      <c r="R45" s="10"/>
      <c r="S45" s="26"/>
      <c r="T45" s="26"/>
      <c r="U45" s="18"/>
    </row>
    <row r="46" spans="1:21" ht="15">
      <c r="A46" s="17" t="s">
        <v>29</v>
      </c>
      <c r="I46" s="39" t="s">
        <v>194</v>
      </c>
      <c r="J46" s="39"/>
      <c r="K46" s="39"/>
      <c r="L46" s="40"/>
      <c r="M46" s="10"/>
      <c r="R46" s="10"/>
      <c r="S46" s="26"/>
      <c r="T46" s="26"/>
      <c r="U46" s="18"/>
    </row>
    <row r="47" spans="9:21" ht="15">
      <c r="I47" s="17" t="s">
        <v>184</v>
      </c>
      <c r="J47" s="17"/>
      <c r="K47" s="17" t="s">
        <v>185</v>
      </c>
      <c r="L47" s="8"/>
      <c r="M47" s="10"/>
      <c r="R47" s="10"/>
      <c r="S47" s="26"/>
      <c r="T47" s="26"/>
      <c r="U47" s="18"/>
    </row>
    <row r="48" spans="1:21" ht="15">
      <c r="A48" s="17" t="s">
        <v>80</v>
      </c>
      <c r="I48" s="17" t="s">
        <v>186</v>
      </c>
      <c r="J48" s="17"/>
      <c r="K48" s="17" t="s">
        <v>187</v>
      </c>
      <c r="L48" s="8"/>
      <c r="M48" s="10"/>
      <c r="R48" s="10"/>
      <c r="S48" s="26"/>
      <c r="T48" s="26"/>
      <c r="U48" s="18"/>
    </row>
    <row r="49" spans="1:21" ht="15">
      <c r="A49" s="32" t="s">
        <v>81</v>
      </c>
      <c r="B49" s="33"/>
      <c r="C49" s="33"/>
      <c r="I49" s="17" t="s">
        <v>188</v>
      </c>
      <c r="J49" s="17"/>
      <c r="K49" s="17" t="s">
        <v>189</v>
      </c>
      <c r="L49" s="8"/>
      <c r="M49" s="10"/>
      <c r="R49" s="10"/>
      <c r="S49" s="26"/>
      <c r="T49" s="26"/>
      <c r="U49" s="18"/>
    </row>
    <row r="50" spans="1:21" ht="15">
      <c r="A50" s="17" t="s">
        <v>41</v>
      </c>
      <c r="I50" s="17" t="s">
        <v>190</v>
      </c>
      <c r="J50" s="17"/>
      <c r="K50" s="17" t="s">
        <v>191</v>
      </c>
      <c r="L50" s="8"/>
      <c r="M50" s="10"/>
      <c r="R50" s="10"/>
      <c r="S50" s="26"/>
      <c r="T50" s="26"/>
      <c r="U50" s="18"/>
    </row>
    <row r="51" spans="1:21" ht="15">
      <c r="A51" s="17" t="s">
        <v>82</v>
      </c>
      <c r="I51" s="39" t="s">
        <v>192</v>
      </c>
      <c r="J51" s="39"/>
      <c r="K51" s="39" t="s">
        <v>193</v>
      </c>
      <c r="L51" s="8"/>
      <c r="M51" s="10"/>
      <c r="R51" s="10"/>
      <c r="S51" s="26"/>
      <c r="T51" s="26"/>
      <c r="U51" s="18"/>
    </row>
    <row r="52" spans="1:21" ht="15">
      <c r="A52" s="17" t="s">
        <v>195</v>
      </c>
      <c r="R52" s="10"/>
      <c r="S52" s="26"/>
      <c r="T52" s="26"/>
      <c r="U52" s="18"/>
    </row>
    <row r="53" spans="1:21" ht="15">
      <c r="A53" s="2" t="s">
        <v>28</v>
      </c>
      <c r="R53" s="10"/>
      <c r="S53" s="26"/>
      <c r="T53" s="26"/>
      <c r="U53" s="18"/>
    </row>
    <row r="54" spans="18:21" ht="15">
      <c r="R54" s="10"/>
      <c r="S54" s="26"/>
      <c r="T54" s="26"/>
      <c r="U54" s="18"/>
    </row>
    <row r="55" spans="18:21" ht="15">
      <c r="R55" s="10"/>
      <c r="S55" s="26"/>
      <c r="T55" s="26"/>
      <c r="U55" s="18"/>
    </row>
    <row r="56" spans="18:21" ht="15">
      <c r="R56" s="10"/>
      <c r="S56" s="26"/>
      <c r="T56" s="26"/>
      <c r="U56" s="18"/>
    </row>
    <row r="57" spans="18:21" ht="15">
      <c r="R57" s="10"/>
      <c r="S57" s="26"/>
      <c r="T57" s="26"/>
      <c r="U57" s="18"/>
    </row>
    <row r="58" spans="18:21" ht="15">
      <c r="R58" s="10"/>
      <c r="S58" s="26"/>
      <c r="T58" s="26"/>
      <c r="U58" s="18"/>
    </row>
    <row r="59" spans="18:21" ht="15">
      <c r="R59" s="10"/>
      <c r="S59" s="26"/>
      <c r="T59" s="26"/>
      <c r="U59" s="18"/>
    </row>
    <row r="60" spans="18:21" ht="15">
      <c r="R60" s="10"/>
      <c r="S60" s="26"/>
      <c r="T60" s="26"/>
      <c r="U60" s="18"/>
    </row>
    <row r="61" spans="18:21" ht="15">
      <c r="R61" s="10"/>
      <c r="S61" s="26"/>
      <c r="T61" s="26"/>
      <c r="U61" s="18"/>
    </row>
    <row r="62" spans="18:21" ht="15">
      <c r="R62" s="10"/>
      <c r="S62" s="26"/>
      <c r="T62" s="26"/>
      <c r="U62" s="18"/>
    </row>
    <row r="63" spans="18:21" ht="15">
      <c r="R63" s="10"/>
      <c r="S63" s="26"/>
      <c r="T63" s="26"/>
      <c r="U63" s="18"/>
    </row>
    <row r="64" spans="18:21" ht="15">
      <c r="R64" s="10"/>
      <c r="S64" s="26"/>
      <c r="T64" s="26"/>
      <c r="U64" s="18"/>
    </row>
    <row r="65" spans="18:21" ht="15">
      <c r="R65" s="10"/>
      <c r="S65" s="26"/>
      <c r="T65" s="26"/>
      <c r="U65" s="18"/>
    </row>
    <row r="66" spans="18:21" ht="15">
      <c r="R66" s="10"/>
      <c r="S66" s="26"/>
      <c r="T66" s="26"/>
      <c r="U66" s="18"/>
    </row>
    <row r="67" spans="18:21" ht="15">
      <c r="R67" s="10"/>
      <c r="S67" s="26"/>
      <c r="T67" s="26"/>
      <c r="U67" s="18"/>
    </row>
    <row r="68" spans="18:21" ht="15">
      <c r="R68" s="10"/>
      <c r="S68" s="26"/>
      <c r="T68" s="26"/>
      <c r="U68" s="18"/>
    </row>
    <row r="69" spans="18:21" ht="15">
      <c r="R69" s="10"/>
      <c r="S69" s="26"/>
      <c r="T69" s="26"/>
      <c r="U69" s="18"/>
    </row>
    <row r="70" spans="18:21" ht="15">
      <c r="R70" s="10"/>
      <c r="S70" s="26"/>
      <c r="T70" s="26"/>
      <c r="U70" s="18"/>
    </row>
    <row r="71" spans="18:21" ht="15">
      <c r="R71" s="10"/>
      <c r="S71" s="26"/>
      <c r="T71" s="26"/>
      <c r="U71" s="18"/>
    </row>
    <row r="72" spans="18:21" ht="15">
      <c r="R72" s="10"/>
      <c r="S72" s="26"/>
      <c r="T72" s="26"/>
      <c r="U72" s="18"/>
    </row>
    <row r="73" spans="18:21" ht="15">
      <c r="R73" s="10"/>
      <c r="S73" s="26"/>
      <c r="T73" s="26"/>
      <c r="U73" s="18"/>
    </row>
    <row r="74" spans="18:21" ht="15">
      <c r="R74" s="10"/>
      <c r="S74" s="26"/>
      <c r="T74" s="26"/>
      <c r="U74" s="18"/>
    </row>
    <row r="75" spans="18:21" ht="15">
      <c r="R75" s="10"/>
      <c r="S75" s="26"/>
      <c r="T75" s="26"/>
      <c r="U75" s="18"/>
    </row>
    <row r="76" spans="18:21" ht="15">
      <c r="R76" s="10"/>
      <c r="S76" s="26"/>
      <c r="T76" s="26"/>
      <c r="U76" s="18"/>
    </row>
    <row r="77" spans="18:21" ht="15">
      <c r="R77" s="10"/>
      <c r="S77" s="26"/>
      <c r="T77" s="26"/>
      <c r="U77" s="18"/>
    </row>
    <row r="78" spans="18:21" ht="15">
      <c r="R78" s="10"/>
      <c r="S78" s="26"/>
      <c r="T78" s="26"/>
      <c r="U78" s="18"/>
    </row>
    <row r="79" spans="18:21" ht="15">
      <c r="R79" s="10"/>
      <c r="S79" s="26"/>
      <c r="T79" s="26"/>
      <c r="U79" s="18"/>
    </row>
    <row r="80" spans="18:21" ht="15">
      <c r="R80" s="10"/>
      <c r="S80" s="26"/>
      <c r="T80" s="26"/>
      <c r="U80" s="18"/>
    </row>
    <row r="81" spans="18:21" ht="15">
      <c r="R81" s="10"/>
      <c r="S81" s="26"/>
      <c r="T81" s="26"/>
      <c r="U81" s="18"/>
    </row>
    <row r="82" spans="18:21" ht="15">
      <c r="R82" s="10"/>
      <c r="S82" s="26"/>
      <c r="T82" s="26"/>
      <c r="U82" s="18"/>
    </row>
    <row r="83" spans="18:21" ht="15">
      <c r="R83" s="10"/>
      <c r="S83" s="26"/>
      <c r="T83" s="26"/>
      <c r="U83" s="18"/>
    </row>
    <row r="84" spans="18:21" ht="15">
      <c r="R84" s="10"/>
      <c r="S84" s="26"/>
      <c r="T84" s="26"/>
      <c r="U84" s="18"/>
    </row>
    <row r="85" spans="18:21" ht="15">
      <c r="R85" s="10"/>
      <c r="S85" s="26"/>
      <c r="T85" s="26"/>
      <c r="U85" s="18"/>
    </row>
    <row r="86" spans="18:21" ht="15">
      <c r="R86" s="10"/>
      <c r="S86" s="26"/>
      <c r="T86" s="26"/>
      <c r="U86" s="18"/>
    </row>
    <row r="87" spans="18:21" ht="15">
      <c r="R87" s="10"/>
      <c r="S87" s="26"/>
      <c r="T87" s="26"/>
      <c r="U87" s="18"/>
    </row>
    <row r="88" spans="18:21" ht="15">
      <c r="R88" s="10"/>
      <c r="S88" s="26"/>
      <c r="T88" s="26"/>
      <c r="U88" s="18"/>
    </row>
    <row r="89" spans="18:21" ht="15">
      <c r="R89" s="10"/>
      <c r="S89" s="26"/>
      <c r="T89" s="26"/>
      <c r="U89" s="18"/>
    </row>
    <row r="90" spans="18:21" ht="15">
      <c r="R90" s="10"/>
      <c r="S90" s="26"/>
      <c r="T90" s="26"/>
      <c r="U90" s="18"/>
    </row>
    <row r="91" spans="18:21" ht="15">
      <c r="R91" s="10"/>
      <c r="S91" s="26"/>
      <c r="T91" s="26"/>
      <c r="U91" s="18"/>
    </row>
    <row r="92" spans="18:21" ht="15">
      <c r="R92" s="10"/>
      <c r="S92" s="26"/>
      <c r="T92" s="26"/>
      <c r="U92" s="18"/>
    </row>
    <row r="93" spans="18:21" ht="15">
      <c r="R93" s="10"/>
      <c r="S93" s="26"/>
      <c r="T93" s="26"/>
      <c r="U93" s="18"/>
    </row>
    <row r="94" spans="18:21" ht="15">
      <c r="R94" s="10"/>
      <c r="S94" s="26"/>
      <c r="T94" s="26"/>
      <c r="U94" s="18"/>
    </row>
    <row r="95" spans="18:21" ht="15">
      <c r="R95" s="10"/>
      <c r="S95" s="26"/>
      <c r="T95" s="26"/>
      <c r="U95" s="18"/>
    </row>
    <row r="96" spans="18:21" ht="15">
      <c r="R96" s="10"/>
      <c r="S96" s="26"/>
      <c r="T96" s="26"/>
      <c r="U96" s="18"/>
    </row>
    <row r="97" spans="18:21" ht="15">
      <c r="R97" s="10"/>
      <c r="S97" s="26"/>
      <c r="T97" s="26"/>
      <c r="U97" s="18"/>
    </row>
    <row r="98" spans="18:21" ht="15">
      <c r="R98" s="10"/>
      <c r="S98" s="26"/>
      <c r="T98" s="26"/>
      <c r="U98" s="18"/>
    </row>
    <row r="99" spans="18:21" ht="15">
      <c r="R99" s="10"/>
      <c r="S99" s="26"/>
      <c r="T99" s="26"/>
      <c r="U99" s="18"/>
    </row>
    <row r="100" spans="18:21" ht="15">
      <c r="R100" s="10"/>
      <c r="S100" s="26"/>
      <c r="T100" s="26"/>
      <c r="U100" s="18"/>
    </row>
    <row r="101" spans="18:21" ht="15">
      <c r="R101" s="10"/>
      <c r="S101" s="26"/>
      <c r="T101" s="26"/>
      <c r="U101" s="18"/>
    </row>
    <row r="102" spans="18:21" ht="15">
      <c r="R102" s="10"/>
      <c r="S102" s="26"/>
      <c r="T102" s="26"/>
      <c r="U102" s="18"/>
    </row>
    <row r="103" spans="18:21" ht="15">
      <c r="R103" s="10"/>
      <c r="S103" s="26"/>
      <c r="T103" s="26"/>
      <c r="U103" s="18"/>
    </row>
    <row r="104" spans="18:21" ht="15">
      <c r="R104" s="10"/>
      <c r="S104" s="26"/>
      <c r="T104" s="26"/>
      <c r="U104" s="18"/>
    </row>
    <row r="105" spans="18:21" ht="15">
      <c r="R105" s="10"/>
      <c r="S105" s="26"/>
      <c r="T105" s="26"/>
      <c r="U105" s="18"/>
    </row>
    <row r="106" spans="18:21" ht="15">
      <c r="R106" s="10"/>
      <c r="S106" s="26"/>
      <c r="T106" s="26"/>
      <c r="U106" s="18"/>
    </row>
    <row r="107" spans="18:21" ht="15">
      <c r="R107" s="10"/>
      <c r="S107" s="26"/>
      <c r="T107" s="26"/>
      <c r="U107" s="18"/>
    </row>
    <row r="108" spans="18:21" ht="15">
      <c r="R108" s="10"/>
      <c r="S108" s="26"/>
      <c r="T108" s="26"/>
      <c r="U108" s="18"/>
    </row>
    <row r="109" spans="18:21" ht="15">
      <c r="R109" s="10"/>
      <c r="S109" s="26"/>
      <c r="T109" s="26"/>
      <c r="U109" s="18"/>
    </row>
    <row r="110" spans="18:21" ht="15">
      <c r="R110" s="10"/>
      <c r="S110" s="26"/>
      <c r="T110" s="26"/>
      <c r="U110" s="18"/>
    </row>
    <row r="111" spans="18:21" ht="15">
      <c r="R111" s="10"/>
      <c r="S111" s="26"/>
      <c r="T111" s="26"/>
      <c r="U111" s="18"/>
    </row>
    <row r="112" spans="18:21" ht="15">
      <c r="R112" s="10"/>
      <c r="S112" s="26"/>
      <c r="T112" s="26"/>
      <c r="U112" s="18"/>
    </row>
    <row r="113" spans="18:21" ht="15">
      <c r="R113" s="10"/>
      <c r="S113" s="26"/>
      <c r="T113" s="26"/>
      <c r="U113" s="18"/>
    </row>
    <row r="114" spans="18:21" ht="15">
      <c r="R114" s="10"/>
      <c r="S114" s="26"/>
      <c r="T114" s="26"/>
      <c r="U114" s="18"/>
    </row>
    <row r="115" spans="18:21" ht="15">
      <c r="R115" s="10"/>
      <c r="S115" s="26"/>
      <c r="T115" s="26"/>
      <c r="U115" s="18"/>
    </row>
    <row r="116" spans="18:21" ht="15">
      <c r="R116" s="10"/>
      <c r="S116" s="26"/>
      <c r="T116" s="26"/>
      <c r="U116" s="18"/>
    </row>
    <row r="117" spans="18:21" ht="15">
      <c r="R117" s="10"/>
      <c r="S117" s="26"/>
      <c r="T117" s="26"/>
      <c r="U117" s="18"/>
    </row>
    <row r="118" spans="18:21" ht="15">
      <c r="R118" s="10"/>
      <c r="S118" s="26"/>
      <c r="T118" s="26"/>
      <c r="U118" s="18"/>
    </row>
    <row r="119" spans="18:21" ht="15">
      <c r="R119" s="10"/>
      <c r="S119" s="26"/>
      <c r="T119" s="26"/>
      <c r="U119" s="18"/>
    </row>
    <row r="120" spans="18:21" ht="15">
      <c r="R120" s="10"/>
      <c r="S120" s="26"/>
      <c r="T120" s="26"/>
      <c r="U120" s="18"/>
    </row>
    <row r="121" spans="18:21" ht="15">
      <c r="R121" s="10"/>
      <c r="S121" s="26"/>
      <c r="T121" s="26"/>
      <c r="U121" s="18"/>
    </row>
    <row r="122" spans="18:21" ht="15">
      <c r="R122" s="10"/>
      <c r="S122" s="26"/>
      <c r="T122" s="26"/>
      <c r="U122" s="18"/>
    </row>
    <row r="123" spans="18:21" ht="15">
      <c r="R123" s="10"/>
      <c r="S123" s="26"/>
      <c r="T123" s="26"/>
      <c r="U123" s="18"/>
    </row>
    <row r="124" spans="18:21" ht="15">
      <c r="R124" s="10"/>
      <c r="S124" s="26"/>
      <c r="T124" s="26"/>
      <c r="U124" s="18"/>
    </row>
    <row r="125" spans="18:21" ht="15">
      <c r="R125" s="10"/>
      <c r="S125" s="26"/>
      <c r="T125" s="26"/>
      <c r="U125" s="18"/>
    </row>
    <row r="126" spans="18:21" ht="15">
      <c r="R126" s="10"/>
      <c r="S126" s="26"/>
      <c r="T126" s="26"/>
      <c r="U126" s="18"/>
    </row>
    <row r="127" spans="18:21" ht="15">
      <c r="R127" s="10"/>
      <c r="S127" s="26"/>
      <c r="T127" s="26"/>
      <c r="U127" s="18"/>
    </row>
    <row r="128" spans="18:21" ht="15">
      <c r="R128" s="10"/>
      <c r="S128" s="26"/>
      <c r="T128" s="26"/>
      <c r="U128" s="18"/>
    </row>
    <row r="129" spans="18:21" ht="15">
      <c r="R129" s="10"/>
      <c r="S129" s="26"/>
      <c r="T129" s="26"/>
      <c r="U129" s="18"/>
    </row>
    <row r="130" spans="18:21" ht="15">
      <c r="R130" s="10"/>
      <c r="S130" s="26"/>
      <c r="T130" s="26"/>
      <c r="U130" s="18"/>
    </row>
    <row r="131" spans="18:21" ht="15">
      <c r="R131" s="10"/>
      <c r="S131" s="26"/>
      <c r="T131" s="26"/>
      <c r="U131" s="18"/>
    </row>
    <row r="132" spans="18:21" ht="15">
      <c r="R132" s="10"/>
      <c r="S132" s="26"/>
      <c r="T132" s="26"/>
      <c r="U132" s="18"/>
    </row>
    <row r="133" spans="18:21" ht="15">
      <c r="R133" s="10"/>
      <c r="S133" s="26"/>
      <c r="T133" s="26"/>
      <c r="U133" s="18"/>
    </row>
    <row r="134" spans="18:21" ht="15">
      <c r="R134" s="10"/>
      <c r="S134" s="26"/>
      <c r="T134" s="26"/>
      <c r="U134" s="18"/>
    </row>
    <row r="135" spans="18:21" ht="15">
      <c r="R135" s="10"/>
      <c r="S135" s="26"/>
      <c r="T135" s="26"/>
      <c r="U135" s="18"/>
    </row>
    <row r="136" spans="18:21" ht="15">
      <c r="R136" s="10"/>
      <c r="S136" s="26"/>
      <c r="T136" s="26"/>
      <c r="U136" s="18"/>
    </row>
    <row r="137" spans="18:21" ht="15">
      <c r="R137" s="10"/>
      <c r="S137" s="26"/>
      <c r="T137" s="26"/>
      <c r="U137" s="18"/>
    </row>
    <row r="138" spans="18:21" ht="15">
      <c r="R138" s="10"/>
      <c r="S138" s="26"/>
      <c r="T138" s="26"/>
      <c r="U138" s="18"/>
    </row>
    <row r="139" spans="18:21" ht="15">
      <c r="R139" s="10"/>
      <c r="S139" s="26"/>
      <c r="T139" s="26"/>
      <c r="U139" s="18"/>
    </row>
    <row r="140" spans="18:21" ht="15">
      <c r="R140" s="10"/>
      <c r="S140" s="26"/>
      <c r="T140" s="26"/>
      <c r="U140" s="18"/>
    </row>
    <row r="141" spans="18:21" ht="15">
      <c r="R141" s="10"/>
      <c r="S141" s="26"/>
      <c r="T141" s="26"/>
      <c r="U141" s="18"/>
    </row>
    <row r="142" spans="18:21" ht="15">
      <c r="R142" s="10"/>
      <c r="S142" s="26"/>
      <c r="T142" s="26"/>
      <c r="U142" s="18"/>
    </row>
    <row r="143" spans="18:21" ht="15">
      <c r="R143" s="10"/>
      <c r="S143" s="26"/>
      <c r="T143" s="26"/>
      <c r="U143" s="18"/>
    </row>
    <row r="144" spans="18:21" ht="15">
      <c r="R144" s="10"/>
      <c r="S144" s="26"/>
      <c r="T144" s="26"/>
      <c r="U144" s="18"/>
    </row>
    <row r="145" spans="18:21" ht="15">
      <c r="R145" s="10"/>
      <c r="S145" s="26"/>
      <c r="T145" s="26"/>
      <c r="U145" s="18"/>
    </row>
    <row r="146" spans="18:21" ht="15">
      <c r="R146" s="10"/>
      <c r="S146" s="26"/>
      <c r="T146" s="26"/>
      <c r="U146" s="18"/>
    </row>
    <row r="147" spans="18:21" ht="15">
      <c r="R147" s="10"/>
      <c r="S147" s="26"/>
      <c r="T147" s="26"/>
      <c r="U147" s="18"/>
    </row>
    <row r="148" spans="18:21" ht="15">
      <c r="R148" s="10"/>
      <c r="S148" s="26"/>
      <c r="T148" s="26"/>
      <c r="U148" s="18"/>
    </row>
    <row r="149" spans="18:21" ht="15">
      <c r="R149" s="10"/>
      <c r="S149" s="26"/>
      <c r="T149" s="26"/>
      <c r="U149" s="18"/>
    </row>
    <row r="150" spans="18:21" ht="15">
      <c r="R150" s="10"/>
      <c r="S150" s="26"/>
      <c r="T150" s="26"/>
      <c r="U150" s="18"/>
    </row>
    <row r="151" spans="18:21" ht="15">
      <c r="R151" s="10"/>
      <c r="S151" s="26"/>
      <c r="T151" s="26"/>
      <c r="U151" s="18"/>
    </row>
    <row r="152" spans="18:21" ht="15">
      <c r="R152" s="10"/>
      <c r="S152" s="26"/>
      <c r="T152" s="26"/>
      <c r="U152" s="18"/>
    </row>
    <row r="153" spans="18:21" ht="15">
      <c r="R153" s="10"/>
      <c r="S153" s="26"/>
      <c r="T153" s="26"/>
      <c r="U153" s="18"/>
    </row>
    <row r="154" spans="18:21" ht="15">
      <c r="R154" s="10"/>
      <c r="S154" s="26"/>
      <c r="T154" s="26"/>
      <c r="U154" s="18"/>
    </row>
    <row r="155" spans="18:21" ht="15">
      <c r="R155" s="10"/>
      <c r="S155" s="26"/>
      <c r="T155" s="26"/>
      <c r="U155" s="18"/>
    </row>
    <row r="156" spans="18:21" ht="15">
      <c r="R156" s="10"/>
      <c r="S156" s="26"/>
      <c r="T156" s="26"/>
      <c r="U156" s="18"/>
    </row>
    <row r="157" spans="18:21" ht="15">
      <c r="R157" s="10"/>
      <c r="S157" s="26"/>
      <c r="T157" s="26"/>
      <c r="U157" s="18"/>
    </row>
    <row r="158" spans="18:21" ht="15">
      <c r="R158" s="10"/>
      <c r="S158" s="26"/>
      <c r="T158" s="26"/>
      <c r="U158" s="18"/>
    </row>
    <row r="159" spans="18:21" ht="15">
      <c r="R159" s="10"/>
      <c r="S159" s="26"/>
      <c r="T159" s="26"/>
      <c r="U159" s="18"/>
    </row>
    <row r="160" spans="18:21" ht="15">
      <c r="R160" s="10"/>
      <c r="S160" s="26"/>
      <c r="T160" s="26"/>
      <c r="U160" s="18"/>
    </row>
    <row r="161" spans="18:21" ht="15">
      <c r="R161" s="10"/>
      <c r="S161" s="26"/>
      <c r="T161" s="26"/>
      <c r="U161" s="18"/>
    </row>
    <row r="162" spans="18:21" ht="15">
      <c r="R162" s="10"/>
      <c r="S162" s="26"/>
      <c r="T162" s="26"/>
      <c r="U162" s="18"/>
    </row>
    <row r="163" spans="18:21" ht="15">
      <c r="R163" s="10"/>
      <c r="S163" s="26"/>
      <c r="T163" s="26"/>
      <c r="U163" s="18"/>
    </row>
    <row r="164" spans="18:21" ht="15">
      <c r="R164" s="10"/>
      <c r="S164" s="26"/>
      <c r="T164" s="26"/>
      <c r="U164" s="18"/>
    </row>
    <row r="165" spans="18:21" ht="15">
      <c r="R165" s="10"/>
      <c r="S165" s="26"/>
      <c r="T165" s="26"/>
      <c r="U165" s="18"/>
    </row>
    <row r="166" spans="18:21" ht="15">
      <c r="R166" s="10"/>
      <c r="S166" s="26"/>
      <c r="T166" s="26"/>
      <c r="U166" s="18"/>
    </row>
    <row r="167" spans="18:21" ht="15">
      <c r="R167" s="10"/>
      <c r="S167" s="26"/>
      <c r="T167" s="26"/>
      <c r="U167" s="18"/>
    </row>
    <row r="168" spans="18:21" ht="15">
      <c r="R168" s="10"/>
      <c r="S168" s="26"/>
      <c r="T168" s="26"/>
      <c r="U168" s="18"/>
    </row>
    <row r="169" spans="18:21" ht="15">
      <c r="R169" s="10"/>
      <c r="S169" s="26"/>
      <c r="T169" s="26"/>
      <c r="U169" s="18"/>
    </row>
    <row r="170" spans="18:21" ht="15">
      <c r="R170" s="10"/>
      <c r="S170" s="26"/>
      <c r="T170" s="26"/>
      <c r="U170" s="18"/>
    </row>
  </sheetData>
  <sheetProtection password="CA35" sheet="1" objects="1" scenarios="1" selectLockedCells="1" selectUnlockedCells="1"/>
  <printOptions/>
  <pageMargins left="0.5" right="0.5" top="1" bottom="1" header="0.5" footer="0.5"/>
  <pageSetup fitToHeight="1" fitToWidth="1" horizontalDpi="300" verticalDpi="3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4">
      <selection activeCell="C22" sqref="C22"/>
    </sheetView>
  </sheetViews>
  <sheetFormatPr defaultColWidth="9.140625" defaultRowHeight="12.75"/>
  <cols>
    <col min="1" max="1" width="18.8515625" style="0" customWidth="1"/>
    <col min="2" max="2" width="20.28125" style="0" customWidth="1"/>
    <col min="3" max="3" width="25.421875" style="0" customWidth="1"/>
    <col min="4" max="4" width="14.57421875" style="7" customWidth="1"/>
    <col min="5" max="5" width="16.421875" style="7" customWidth="1"/>
    <col min="6" max="6" width="17.140625" style="7" customWidth="1"/>
  </cols>
  <sheetData>
    <row r="1" spans="2:6" ht="15.75">
      <c r="B1" s="1" t="s">
        <v>177</v>
      </c>
      <c r="D1"/>
      <c r="E1"/>
      <c r="F1"/>
    </row>
    <row r="2" spans="2:3" ht="15">
      <c r="B2" s="8" t="s">
        <v>34</v>
      </c>
      <c r="C2" s="10"/>
    </row>
    <row r="3" spans="1:6" ht="15.75">
      <c r="A3" s="1"/>
      <c r="B3" s="1"/>
      <c r="C3" s="10"/>
      <c r="F3" s="3"/>
    </row>
    <row r="4" spans="1:6" ht="15.75">
      <c r="A4" s="1"/>
      <c r="B4" s="1"/>
      <c r="C4" s="10"/>
      <c r="D4" s="7" t="s">
        <v>12</v>
      </c>
      <c r="E4" s="7" t="s">
        <v>3</v>
      </c>
      <c r="F4" s="3" t="s">
        <v>3</v>
      </c>
    </row>
    <row r="5" spans="1:6" ht="15">
      <c r="A5" s="8"/>
      <c r="B5" s="8" t="s">
        <v>1</v>
      </c>
      <c r="C5" s="9" t="s">
        <v>4</v>
      </c>
      <c r="D5" s="7" t="s">
        <v>13</v>
      </c>
      <c r="E5" s="7" t="s">
        <v>5</v>
      </c>
      <c r="F5" s="3" t="s">
        <v>2</v>
      </c>
    </row>
    <row r="6" spans="2:6" ht="15">
      <c r="B6" s="8" t="s">
        <v>15</v>
      </c>
      <c r="C6" s="9" t="s">
        <v>16</v>
      </c>
      <c r="D6" s="7" t="s">
        <v>27</v>
      </c>
      <c r="E6" s="7" t="s">
        <v>27</v>
      </c>
      <c r="F6" s="7" t="s">
        <v>27</v>
      </c>
    </row>
    <row r="7" spans="1:6" ht="15">
      <c r="A7" s="12"/>
      <c r="B7" s="21" t="s">
        <v>43</v>
      </c>
      <c r="C7" s="34" t="s">
        <v>54</v>
      </c>
      <c r="D7" s="34">
        <v>5.99</v>
      </c>
      <c r="E7" s="37">
        <v>3112</v>
      </c>
      <c r="F7" s="37">
        <v>18629</v>
      </c>
    </row>
    <row r="8" spans="1:6" ht="15">
      <c r="A8" s="12"/>
      <c r="B8" s="8" t="s">
        <v>43</v>
      </c>
      <c r="C8" s="7" t="s">
        <v>55</v>
      </c>
      <c r="D8" s="11">
        <v>6.51</v>
      </c>
      <c r="E8" s="36">
        <v>2084</v>
      </c>
      <c r="F8" s="36">
        <v>13601</v>
      </c>
    </row>
    <row r="9" spans="1:6" ht="15">
      <c r="A9" s="12"/>
      <c r="B9" s="8" t="s">
        <v>43</v>
      </c>
      <c r="C9" s="7" t="s">
        <v>56</v>
      </c>
      <c r="D9" s="11">
        <v>6.5</v>
      </c>
      <c r="E9" s="36">
        <v>2739</v>
      </c>
      <c r="F9" s="36">
        <v>17839</v>
      </c>
    </row>
    <row r="10" spans="1:6" ht="15">
      <c r="A10" s="12"/>
      <c r="B10" s="8" t="s">
        <v>43</v>
      </c>
      <c r="C10" s="7" t="s">
        <v>57</v>
      </c>
      <c r="D10" s="4">
        <v>5.05</v>
      </c>
      <c r="E10" s="36">
        <v>3030</v>
      </c>
      <c r="F10" s="36">
        <v>15300</v>
      </c>
    </row>
    <row r="11" spans="1:6" ht="15">
      <c r="A11" s="12"/>
      <c r="B11" s="8" t="s">
        <v>43</v>
      </c>
      <c r="C11" s="7" t="s">
        <v>58</v>
      </c>
      <c r="D11" s="4">
        <v>4.55</v>
      </c>
      <c r="E11" s="36">
        <v>2962</v>
      </c>
      <c r="F11" s="36">
        <v>13683</v>
      </c>
    </row>
    <row r="12" spans="1:6" ht="15">
      <c r="A12" s="12"/>
      <c r="B12" s="8" t="s">
        <v>43</v>
      </c>
      <c r="C12" s="7" t="s">
        <v>59</v>
      </c>
      <c r="D12" s="4">
        <v>6.5</v>
      </c>
      <c r="E12" s="36">
        <v>3012</v>
      </c>
      <c r="F12" s="36">
        <v>19657</v>
      </c>
    </row>
    <row r="13" spans="1:6" ht="15">
      <c r="A13" s="12"/>
      <c r="B13" s="8" t="s">
        <v>43</v>
      </c>
      <c r="C13" s="7" t="s">
        <v>60</v>
      </c>
      <c r="D13" s="4">
        <v>4.9</v>
      </c>
      <c r="E13" s="36">
        <v>3042</v>
      </c>
      <c r="F13" s="36">
        <v>14905</v>
      </c>
    </row>
    <row r="14" spans="1:6" ht="15">
      <c r="A14" s="12"/>
      <c r="B14" s="8" t="s">
        <v>31</v>
      </c>
      <c r="C14" s="7" t="s">
        <v>51</v>
      </c>
      <c r="D14" s="11">
        <v>4.92</v>
      </c>
      <c r="E14" s="36">
        <v>3048</v>
      </c>
      <c r="F14" s="36">
        <v>14997</v>
      </c>
    </row>
    <row r="15" spans="1:6" ht="15">
      <c r="A15" s="12"/>
      <c r="B15" s="8" t="s">
        <v>31</v>
      </c>
      <c r="C15" s="7" t="s">
        <v>52</v>
      </c>
      <c r="D15" s="11">
        <v>5.92</v>
      </c>
      <c r="E15" s="36">
        <v>2992</v>
      </c>
      <c r="F15" s="36">
        <v>17568</v>
      </c>
    </row>
    <row r="16" spans="1:6" ht="15">
      <c r="A16" s="12"/>
      <c r="B16" s="8" t="s">
        <v>31</v>
      </c>
      <c r="C16" s="7" t="s">
        <v>53</v>
      </c>
      <c r="D16" s="11">
        <v>5.05</v>
      </c>
      <c r="E16" s="36">
        <v>3110</v>
      </c>
      <c r="F16" s="36">
        <v>15694</v>
      </c>
    </row>
    <row r="17" spans="1:6" ht="15">
      <c r="A17" s="12"/>
      <c r="B17" s="8" t="s">
        <v>40</v>
      </c>
      <c r="C17" s="7" t="s">
        <v>70</v>
      </c>
      <c r="D17" s="4">
        <v>5.59</v>
      </c>
      <c r="E17" s="36">
        <v>3311</v>
      </c>
      <c r="F17" s="36">
        <v>18495</v>
      </c>
    </row>
    <row r="18" spans="1:6" ht="15">
      <c r="A18" s="12"/>
      <c r="B18" s="8" t="s">
        <v>40</v>
      </c>
      <c r="C18" s="7" t="s">
        <v>71</v>
      </c>
      <c r="D18" s="4">
        <v>5.34</v>
      </c>
      <c r="E18" s="36">
        <v>2676</v>
      </c>
      <c r="F18" s="36">
        <v>14316</v>
      </c>
    </row>
    <row r="19" spans="1:6" ht="15">
      <c r="A19" s="12"/>
      <c r="B19" s="8" t="s">
        <v>40</v>
      </c>
      <c r="C19" s="7" t="s">
        <v>72</v>
      </c>
      <c r="D19" s="4">
        <v>4.01</v>
      </c>
      <c r="E19" s="36">
        <v>3182</v>
      </c>
      <c r="F19" s="36">
        <v>12730</v>
      </c>
    </row>
    <row r="20" spans="1:6" ht="15">
      <c r="A20" s="12"/>
      <c r="B20" s="8" t="s">
        <v>40</v>
      </c>
      <c r="C20" s="9" t="s">
        <v>73</v>
      </c>
      <c r="D20" s="4">
        <v>5.55</v>
      </c>
      <c r="E20" s="36">
        <v>2838</v>
      </c>
      <c r="F20" s="36">
        <v>15723</v>
      </c>
    </row>
    <row r="21" spans="1:6" ht="15">
      <c r="A21" s="12"/>
      <c r="B21" s="8" t="s">
        <v>40</v>
      </c>
      <c r="C21" s="9" t="s">
        <v>199</v>
      </c>
      <c r="D21" s="4">
        <v>4.85</v>
      </c>
      <c r="E21" s="36">
        <v>3071</v>
      </c>
      <c r="F21" s="36">
        <v>14882</v>
      </c>
    </row>
    <row r="22" spans="1:6" ht="15">
      <c r="A22" s="12"/>
      <c r="B22" s="21" t="s">
        <v>78</v>
      </c>
      <c r="C22" s="34" t="s">
        <v>79</v>
      </c>
      <c r="D22" s="22">
        <v>6.29</v>
      </c>
      <c r="E22" s="37">
        <v>3072</v>
      </c>
      <c r="F22" s="37">
        <v>19298</v>
      </c>
    </row>
    <row r="23" spans="1:6" ht="15">
      <c r="A23" s="12"/>
      <c r="B23" s="21" t="s">
        <v>0</v>
      </c>
      <c r="C23" s="34" t="s">
        <v>38</v>
      </c>
      <c r="D23" s="34">
        <v>6.49</v>
      </c>
      <c r="E23" s="37">
        <v>3091</v>
      </c>
      <c r="F23" s="37">
        <v>19968</v>
      </c>
    </row>
    <row r="24" spans="1:6" ht="15">
      <c r="A24" s="12"/>
      <c r="B24" s="8" t="s">
        <v>0</v>
      </c>
      <c r="C24" s="7" t="s">
        <v>197</v>
      </c>
      <c r="D24" s="4">
        <v>5.69</v>
      </c>
      <c r="E24" s="36">
        <v>2842</v>
      </c>
      <c r="F24" s="36">
        <v>16310</v>
      </c>
    </row>
    <row r="25" spans="1:6" ht="15">
      <c r="A25" s="12"/>
      <c r="B25" s="21" t="s">
        <v>0</v>
      </c>
      <c r="C25" s="34" t="s">
        <v>61</v>
      </c>
      <c r="D25" s="22">
        <v>6.14</v>
      </c>
      <c r="E25" s="37">
        <v>3076</v>
      </c>
      <c r="F25" s="37">
        <v>19078</v>
      </c>
    </row>
    <row r="26" spans="1:6" ht="15">
      <c r="A26" s="12"/>
      <c r="B26" s="21" t="s">
        <v>0</v>
      </c>
      <c r="C26" s="34" t="s">
        <v>62</v>
      </c>
      <c r="D26" s="22">
        <v>5.87</v>
      </c>
      <c r="E26" s="37">
        <v>3098</v>
      </c>
      <c r="F26" s="37">
        <v>18448</v>
      </c>
    </row>
    <row r="27" spans="1:6" ht="15">
      <c r="A27" s="12"/>
      <c r="B27" s="21" t="s">
        <v>39</v>
      </c>
      <c r="C27" s="34" t="s">
        <v>63</v>
      </c>
      <c r="D27" s="34">
        <v>5.77</v>
      </c>
      <c r="E27" s="37">
        <v>3345</v>
      </c>
      <c r="F27" s="37">
        <v>19311</v>
      </c>
    </row>
    <row r="28" spans="1:6" ht="15">
      <c r="A28" s="12"/>
      <c r="B28" s="21" t="s">
        <v>32</v>
      </c>
      <c r="C28" s="34" t="s">
        <v>74</v>
      </c>
      <c r="D28" s="22">
        <v>5.89</v>
      </c>
      <c r="E28" s="37">
        <v>3308</v>
      </c>
      <c r="F28" s="37">
        <v>19497</v>
      </c>
    </row>
    <row r="29" spans="1:6" ht="15">
      <c r="A29" s="12"/>
      <c r="B29" s="8" t="s">
        <v>32</v>
      </c>
      <c r="C29" s="7" t="s">
        <v>75</v>
      </c>
      <c r="D29" s="4">
        <v>5.4</v>
      </c>
      <c r="E29" s="36">
        <v>3150</v>
      </c>
      <c r="F29" s="36">
        <v>17008</v>
      </c>
    </row>
    <row r="30" spans="1:6" ht="15">
      <c r="A30" s="12"/>
      <c r="B30" s="8" t="s">
        <v>32</v>
      </c>
      <c r="C30" s="7" t="s">
        <v>76</v>
      </c>
      <c r="D30" s="4">
        <v>4.29</v>
      </c>
      <c r="E30" s="36">
        <v>3166</v>
      </c>
      <c r="F30" s="36">
        <v>13560</v>
      </c>
    </row>
    <row r="31" spans="1:6" ht="15">
      <c r="A31" s="12"/>
      <c r="B31" s="21" t="s">
        <v>32</v>
      </c>
      <c r="C31" s="34" t="s">
        <v>198</v>
      </c>
      <c r="D31" s="22">
        <v>6.26</v>
      </c>
      <c r="E31" s="37">
        <v>3223</v>
      </c>
      <c r="F31" s="37">
        <v>20191</v>
      </c>
    </row>
    <row r="32" spans="1:6" ht="15">
      <c r="A32" s="12"/>
      <c r="B32" s="21" t="s">
        <v>32</v>
      </c>
      <c r="C32" s="34" t="s">
        <v>77</v>
      </c>
      <c r="D32" s="22">
        <v>5.81</v>
      </c>
      <c r="E32" s="37">
        <v>3234</v>
      </c>
      <c r="F32" s="37">
        <v>18808</v>
      </c>
    </row>
    <row r="33" spans="1:6" ht="15">
      <c r="A33" s="12"/>
      <c r="B33" s="8" t="s">
        <v>37</v>
      </c>
      <c r="C33" s="7" t="s">
        <v>64</v>
      </c>
      <c r="D33" s="4">
        <v>5.49</v>
      </c>
      <c r="E33" s="36">
        <v>3395</v>
      </c>
      <c r="F33" s="36">
        <v>18573</v>
      </c>
    </row>
    <row r="34" spans="1:6" ht="15">
      <c r="A34" s="12"/>
      <c r="B34" s="21" t="s">
        <v>37</v>
      </c>
      <c r="C34" s="34" t="s">
        <v>65</v>
      </c>
      <c r="D34" s="22">
        <v>5.64</v>
      </c>
      <c r="E34" s="37">
        <v>3328</v>
      </c>
      <c r="F34" s="37">
        <v>18797</v>
      </c>
    </row>
    <row r="35" spans="1:6" ht="15">
      <c r="A35" s="12"/>
      <c r="B35" s="21" t="s">
        <v>37</v>
      </c>
      <c r="C35" s="34" t="s">
        <v>66</v>
      </c>
      <c r="D35" s="22">
        <v>6.11</v>
      </c>
      <c r="E35" s="37">
        <v>3115</v>
      </c>
      <c r="F35" s="37">
        <v>19011</v>
      </c>
    </row>
    <row r="36" spans="1:6" ht="15">
      <c r="A36" s="12"/>
      <c r="B36" s="21" t="s">
        <v>37</v>
      </c>
      <c r="C36" s="34" t="s">
        <v>67</v>
      </c>
      <c r="D36" s="22">
        <v>5.62</v>
      </c>
      <c r="E36" s="37">
        <v>3350</v>
      </c>
      <c r="F36" s="37">
        <v>18770</v>
      </c>
    </row>
    <row r="37" spans="1:6" ht="15">
      <c r="A37" s="12"/>
      <c r="B37" s="21" t="s">
        <v>37</v>
      </c>
      <c r="C37" s="34" t="s">
        <v>68</v>
      </c>
      <c r="D37" s="22">
        <v>5.8</v>
      </c>
      <c r="E37" s="37">
        <v>3091</v>
      </c>
      <c r="F37" s="37">
        <v>17929</v>
      </c>
    </row>
    <row r="38" spans="1:6" ht="15">
      <c r="A38" s="12"/>
      <c r="B38" s="8" t="s">
        <v>37</v>
      </c>
      <c r="C38" s="7" t="s">
        <v>69</v>
      </c>
      <c r="D38" s="4">
        <v>5.5</v>
      </c>
      <c r="E38" s="36">
        <v>3206</v>
      </c>
      <c r="F38" s="36">
        <v>17666</v>
      </c>
    </row>
    <row r="39" spans="2:6" ht="15">
      <c r="B39" s="16" t="s">
        <v>15</v>
      </c>
      <c r="C39" s="13" t="s">
        <v>16</v>
      </c>
      <c r="D39" s="11" t="s">
        <v>16</v>
      </c>
      <c r="E39" s="12" t="s">
        <v>16</v>
      </c>
      <c r="F39" s="12" t="s">
        <v>16</v>
      </c>
    </row>
    <row r="40" spans="3:6" ht="15">
      <c r="C40" s="9" t="s">
        <v>22</v>
      </c>
      <c r="D40" s="4">
        <v>5.6</v>
      </c>
      <c r="E40" s="5">
        <v>3072</v>
      </c>
      <c r="F40" s="5">
        <v>17195</v>
      </c>
    </row>
  </sheetData>
  <sheetProtection password="CA35" sheet="1" objects="1" scenarios="1" selectLockedCells="1" selectUnlockedCells="1"/>
  <printOptions/>
  <pageMargins left="0.75" right="0.75" top="0.5" bottom="0.5" header="0.5" footer="0.5"/>
  <pageSetup fitToHeight="1" fitToWidth="1" horizontalDpi="1200" verticalDpi="1200" orientation="portrait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5">
      <selection activeCell="B16" sqref="B16"/>
    </sheetView>
  </sheetViews>
  <sheetFormatPr defaultColWidth="9.140625" defaultRowHeight="12.75"/>
  <cols>
    <col min="1" max="1" width="20.28125" style="0" customWidth="1"/>
    <col min="2" max="2" width="23.7109375" style="0" customWidth="1"/>
    <col min="3" max="3" width="15.421875" style="0" customWidth="1"/>
    <col min="4" max="4" width="15.8515625" style="0" customWidth="1"/>
  </cols>
  <sheetData>
    <row r="1" spans="1:2" ht="15.75">
      <c r="A1" s="1" t="s">
        <v>49</v>
      </c>
      <c r="B1" s="10"/>
    </row>
    <row r="2" spans="1:3" ht="15.75">
      <c r="A2" s="1" t="s">
        <v>14</v>
      </c>
      <c r="B2" s="10"/>
      <c r="C2" s="8"/>
    </row>
    <row r="3" spans="1:3" ht="15.75">
      <c r="A3" s="1" t="s">
        <v>50</v>
      </c>
      <c r="B3" s="10"/>
      <c r="C3" s="8"/>
    </row>
    <row r="4" spans="1:3" ht="15.75">
      <c r="A4" s="1" t="s">
        <v>30</v>
      </c>
      <c r="B4" s="10"/>
      <c r="C4" s="8"/>
    </row>
    <row r="5" spans="2:3" ht="15">
      <c r="B5" s="10"/>
      <c r="C5" s="8"/>
    </row>
    <row r="6" spans="1:5" ht="15.75">
      <c r="A6" s="1"/>
      <c r="B6" s="10"/>
      <c r="C6" s="7" t="s">
        <v>12</v>
      </c>
      <c r="D6" s="7" t="s">
        <v>3</v>
      </c>
      <c r="E6" s="3" t="s">
        <v>3</v>
      </c>
    </row>
    <row r="7" spans="1:5" ht="15">
      <c r="A7" s="8" t="s">
        <v>1</v>
      </c>
      <c r="B7" s="9" t="s">
        <v>4</v>
      </c>
      <c r="C7" s="7" t="s">
        <v>13</v>
      </c>
      <c r="D7" s="7" t="s">
        <v>5</v>
      </c>
      <c r="E7" s="3" t="s">
        <v>2</v>
      </c>
    </row>
    <row r="8" spans="1:5" ht="15">
      <c r="A8" s="8" t="s">
        <v>25</v>
      </c>
      <c r="B8" s="9" t="s">
        <v>26</v>
      </c>
      <c r="C8" s="7" t="s">
        <v>27</v>
      </c>
      <c r="D8" s="7" t="s">
        <v>27</v>
      </c>
      <c r="E8" s="7" t="s">
        <v>27</v>
      </c>
    </row>
    <row r="9" spans="1:5" ht="15">
      <c r="A9" s="21" t="s">
        <v>43</v>
      </c>
      <c r="B9" s="34" t="s">
        <v>54</v>
      </c>
      <c r="C9" s="34">
        <v>5.99</v>
      </c>
      <c r="D9" s="34">
        <v>3112</v>
      </c>
      <c r="E9" s="23">
        <v>18629</v>
      </c>
    </row>
    <row r="10" spans="1:5" ht="15">
      <c r="A10" s="21" t="s">
        <v>78</v>
      </c>
      <c r="B10" s="34" t="s">
        <v>79</v>
      </c>
      <c r="C10" s="22">
        <v>6.29</v>
      </c>
      <c r="D10" s="37">
        <v>3072</v>
      </c>
      <c r="E10" s="37">
        <v>19298</v>
      </c>
    </row>
    <row r="11" spans="1:5" ht="15">
      <c r="A11" s="21" t="s">
        <v>0</v>
      </c>
      <c r="B11" s="34" t="s">
        <v>38</v>
      </c>
      <c r="C11" s="34">
        <v>6.49</v>
      </c>
      <c r="D11" s="37">
        <v>3091</v>
      </c>
      <c r="E11" s="37">
        <v>19968</v>
      </c>
    </row>
    <row r="12" spans="1:5" ht="15">
      <c r="A12" s="21" t="s">
        <v>0</v>
      </c>
      <c r="B12" s="34" t="s">
        <v>61</v>
      </c>
      <c r="C12" s="22">
        <v>6.14</v>
      </c>
      <c r="D12" s="37">
        <v>3076</v>
      </c>
      <c r="E12" s="37">
        <v>19078</v>
      </c>
    </row>
    <row r="13" spans="1:5" ht="15">
      <c r="A13" s="21" t="s">
        <v>0</v>
      </c>
      <c r="B13" s="34" t="s">
        <v>62</v>
      </c>
      <c r="C13" s="22">
        <v>5.87</v>
      </c>
      <c r="D13" s="37">
        <v>3098</v>
      </c>
      <c r="E13" s="37">
        <v>18448</v>
      </c>
    </row>
    <row r="14" spans="1:5" ht="15">
      <c r="A14" s="21" t="s">
        <v>39</v>
      </c>
      <c r="B14" s="34" t="s">
        <v>63</v>
      </c>
      <c r="C14" s="34">
        <v>5.77</v>
      </c>
      <c r="D14" s="37">
        <v>3345</v>
      </c>
      <c r="E14" s="37">
        <v>19311</v>
      </c>
    </row>
    <row r="15" spans="1:5" ht="15">
      <c r="A15" s="21" t="s">
        <v>32</v>
      </c>
      <c r="B15" s="34" t="s">
        <v>74</v>
      </c>
      <c r="C15" s="22">
        <v>5.89</v>
      </c>
      <c r="D15" s="37">
        <v>3308</v>
      </c>
      <c r="E15" s="37">
        <v>19497</v>
      </c>
    </row>
    <row r="16" spans="1:5" ht="15">
      <c r="A16" s="21" t="s">
        <v>32</v>
      </c>
      <c r="B16" s="34" t="s">
        <v>198</v>
      </c>
      <c r="C16" s="22">
        <v>6.26</v>
      </c>
      <c r="D16" s="37">
        <v>3223</v>
      </c>
      <c r="E16" s="37">
        <v>20191</v>
      </c>
    </row>
    <row r="17" spans="1:5" ht="15">
      <c r="A17" s="21" t="s">
        <v>32</v>
      </c>
      <c r="B17" s="34" t="s">
        <v>77</v>
      </c>
      <c r="C17" s="22">
        <v>5.81</v>
      </c>
      <c r="D17" s="37">
        <v>3234</v>
      </c>
      <c r="E17" s="37">
        <v>18808</v>
      </c>
    </row>
    <row r="18" spans="1:5" ht="15">
      <c r="A18" s="21" t="s">
        <v>37</v>
      </c>
      <c r="B18" s="34" t="s">
        <v>65</v>
      </c>
      <c r="C18" s="22">
        <v>5.64</v>
      </c>
      <c r="D18" s="37">
        <v>3328</v>
      </c>
      <c r="E18" s="37">
        <v>18797</v>
      </c>
    </row>
    <row r="19" spans="1:5" ht="15">
      <c r="A19" s="21" t="s">
        <v>37</v>
      </c>
      <c r="B19" s="34" t="s">
        <v>66</v>
      </c>
      <c r="C19" s="22">
        <v>6.11</v>
      </c>
      <c r="D19" s="37">
        <v>3115</v>
      </c>
      <c r="E19" s="37">
        <v>19011</v>
      </c>
    </row>
    <row r="20" spans="1:5" ht="15">
      <c r="A20" s="21" t="s">
        <v>37</v>
      </c>
      <c r="B20" s="34" t="s">
        <v>67</v>
      </c>
      <c r="C20" s="22">
        <v>5.62</v>
      </c>
      <c r="D20" s="37">
        <v>3350</v>
      </c>
      <c r="E20" s="37">
        <v>18770</v>
      </c>
    </row>
    <row r="21" spans="1:5" ht="15">
      <c r="A21" s="21" t="s">
        <v>37</v>
      </c>
      <c r="B21" s="34" t="s">
        <v>68</v>
      </c>
      <c r="C21" s="22">
        <v>5.8</v>
      </c>
      <c r="D21" s="37">
        <v>3091</v>
      </c>
      <c r="E21" s="37">
        <v>17929</v>
      </c>
    </row>
    <row r="22" spans="1:5" ht="15">
      <c r="A22" s="8" t="s">
        <v>25</v>
      </c>
      <c r="B22" s="9" t="s">
        <v>26</v>
      </c>
      <c r="C22" s="7" t="s">
        <v>27</v>
      </c>
      <c r="D22" s="7" t="s">
        <v>27</v>
      </c>
      <c r="E22" s="7" t="s">
        <v>27</v>
      </c>
    </row>
    <row r="23" spans="2:5" ht="15">
      <c r="B23" s="9" t="s">
        <v>22</v>
      </c>
      <c r="C23" s="4">
        <v>5.6</v>
      </c>
      <c r="D23" s="5">
        <v>3072</v>
      </c>
      <c r="E23" s="5">
        <v>17195</v>
      </c>
    </row>
  </sheetData>
  <sheetProtection password="CA35" sheet="1" objects="1" scenarios="1" selectLockedCells="1" selectUnlockedCells="1"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Paliotta, Emma R.</cp:lastModifiedBy>
  <cp:lastPrinted>2014-12-30T23:50:56Z</cp:lastPrinted>
  <dcterms:created xsi:type="dcterms:W3CDTF">2004-11-18T23:32:11Z</dcterms:created>
  <dcterms:modified xsi:type="dcterms:W3CDTF">2023-12-13T20:52:09Z</dcterms:modified>
  <cp:category/>
  <cp:version/>
  <cp:contentType/>
  <cp:contentStatus/>
</cp:coreProperties>
</file>