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<sst xmlns="http://schemas.openxmlformats.org/spreadsheetml/2006/main" count="300" uniqueCount="154">
  <si>
    <t>Company</t>
  </si>
  <si>
    <t>lb/acre</t>
  </si>
  <si>
    <t>Milk</t>
  </si>
  <si>
    <t>Hybrid</t>
  </si>
  <si>
    <t>lb/Ton of silage</t>
  </si>
  <si>
    <t>%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</si>
  <si>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</si>
  <si>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</si>
  <si>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</si>
  <si>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</si>
  <si>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</si>
  <si>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</si>
  <si>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</si>
  <si>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</si>
  <si>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</si>
  <si>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</si>
  <si>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</si>
  <si>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</si>
  <si>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</si>
  <si>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</si>
  <si>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</si>
  <si>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</si>
  <si>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</si>
  <si>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</si>
  <si>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</si>
  <si>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</si>
  <si>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</si>
  <si>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</si>
  <si>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</si>
  <si>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Hybrids highlighted in yellow appear in the upper right quadrant of the graph</t>
  </si>
  <si>
    <t>NEL</t>
  </si>
  <si>
    <t>Mcal/lb</t>
  </si>
  <si>
    <t>digestible</t>
  </si>
  <si>
    <t>TDN</t>
  </si>
  <si>
    <t>Harvest</t>
  </si>
  <si>
    <t>DM %</t>
  </si>
  <si>
    <t>ADF</t>
  </si>
  <si>
    <t>AVERAGE</t>
  </si>
  <si>
    <t>STD ERR</t>
  </si>
  <si>
    <t>2016 Forage Sorghum Silage Hybrid Variety Test</t>
  </si>
  <si>
    <t>Disease</t>
  </si>
  <si>
    <t>Lodging</t>
  </si>
  <si>
    <t>Sorghum Partners</t>
  </si>
  <si>
    <t>SP2774</t>
  </si>
  <si>
    <t>Red Top + BMR</t>
  </si>
  <si>
    <t>HiKane ll</t>
  </si>
  <si>
    <t>SP3903 BD</t>
  </si>
  <si>
    <t>SP3902 BD</t>
  </si>
  <si>
    <t>SS 405</t>
  </si>
  <si>
    <t>NK 300</t>
  </si>
  <si>
    <t>SP2876 BMR</t>
  </si>
  <si>
    <t>SP1880</t>
  </si>
  <si>
    <t>SS 304</t>
  </si>
  <si>
    <t>SP 1615</t>
  </si>
  <si>
    <t>Chromatin, Inc</t>
  </si>
  <si>
    <t>CHR12FS0012</t>
  </si>
  <si>
    <t>Ceres</t>
  </si>
  <si>
    <t>F4C207</t>
  </si>
  <si>
    <t>ES7281</t>
  </si>
  <si>
    <t>Advanta</t>
  </si>
  <si>
    <t>AF - 7401</t>
  </si>
  <si>
    <t>AF - 8301</t>
  </si>
  <si>
    <t>Gayland Ward</t>
  </si>
  <si>
    <t>600BMR*</t>
  </si>
  <si>
    <t>600BMR+</t>
  </si>
  <si>
    <t>400BMR*</t>
  </si>
  <si>
    <t>400BMR+</t>
  </si>
  <si>
    <t>SiloPro Dwarf BMR *</t>
  </si>
  <si>
    <t>SiloPro Dwarf BMR +</t>
  </si>
  <si>
    <t>GW2120*</t>
  </si>
  <si>
    <t>GW2120+</t>
  </si>
  <si>
    <t>EXP - 10216*</t>
  </si>
  <si>
    <t>EXP - 10216+</t>
  </si>
  <si>
    <t>EXP - 10217*</t>
  </si>
  <si>
    <t>EXP - 10217+</t>
  </si>
  <si>
    <t>Moss Seed</t>
  </si>
  <si>
    <t>4Evergreen</t>
  </si>
  <si>
    <t>8.2*</t>
  </si>
  <si>
    <t>55.0*</t>
  </si>
  <si>
    <t>Planting date was March 30, 2016</t>
  </si>
  <si>
    <t>Fertilization: 151 lb/acre of 10-34-0 starter; totals of 270 lb of N, 56 lb of P, 16 lb of Mg, 16 lb of S, and 121 lb of K per acre.</t>
  </si>
  <si>
    <t>Harvest dates were from June 27 to August 22, 2016</t>
  </si>
  <si>
    <t>Sprayed two times with Sivanto</t>
  </si>
  <si>
    <t>Planting rate was 49,476 - 110,000 seeds per acre per seed company's recommendation; Hybrids labeled with a '#' was planted at 65,000 seeds per acre; hybrids labeled with a '+' was planted at 75,000 seeds per acre</t>
  </si>
  <si>
    <t xml:space="preserve"> Disease and Lodging Scale (% of plants affected)</t>
  </si>
  <si>
    <t>1- 0-10%</t>
  </si>
  <si>
    <t>6- 51-60%</t>
  </si>
  <si>
    <t>2 -11-20%</t>
  </si>
  <si>
    <t>7- 61-70%</t>
  </si>
  <si>
    <t>3- 21-30%</t>
  </si>
  <si>
    <t>8- 71-80%</t>
  </si>
  <si>
    <t>4- 31-40%</t>
  </si>
  <si>
    <t>9- 81-90%</t>
  </si>
  <si>
    <t>5 -41-50%</t>
  </si>
  <si>
    <t>10- 91-100%</t>
  </si>
  <si>
    <t>2016 Forage Sorghum silage Hybrid Variety Test</t>
  </si>
  <si>
    <t>8.7*</t>
  </si>
  <si>
    <t>8.0*</t>
  </si>
  <si>
    <t>8.1*</t>
  </si>
  <si>
    <t>8.6*</t>
  </si>
  <si>
    <t>7.9*</t>
  </si>
  <si>
    <t>57.6*</t>
  </si>
  <si>
    <t>56.6*</t>
  </si>
  <si>
    <t>54.9*</t>
  </si>
  <si>
    <t>56.1*</t>
  </si>
  <si>
    <t>57.1*</t>
  </si>
  <si>
    <t>54.3*</t>
  </si>
  <si>
    <t>54.6*</t>
  </si>
  <si>
    <t>31.2*</t>
  </si>
  <si>
    <t>29.4*</t>
  </si>
  <si>
    <t>19.7*</t>
  </si>
  <si>
    <t>68.1*</t>
  </si>
  <si>
    <t>65.2*</t>
  </si>
  <si>
    <t>67.8*</t>
  </si>
  <si>
    <t>64.8*</t>
  </si>
  <si>
    <t>65.8*</t>
  </si>
  <si>
    <t>67.6*</t>
  </si>
  <si>
    <t>67.5*</t>
  </si>
  <si>
    <t>64.9*</t>
  </si>
  <si>
    <t>64.7*</t>
  </si>
  <si>
    <t>0.70*</t>
  </si>
  <si>
    <t>0.68*</t>
  </si>
  <si>
    <t>0.67*</t>
  </si>
  <si>
    <t>0.69*</t>
  </si>
  <si>
    <t>3356*</t>
  </si>
  <si>
    <t>3547*</t>
  </si>
  <si>
    <t>3577*</t>
  </si>
  <si>
    <t>3529*</t>
  </si>
  <si>
    <t>3504*</t>
  </si>
  <si>
    <t>3415*</t>
  </si>
  <si>
    <t>3429*</t>
  </si>
  <si>
    <t>3437*</t>
  </si>
  <si>
    <t>3573*</t>
  </si>
  <si>
    <t>3505*</t>
  </si>
  <si>
    <t>3335*</t>
  </si>
  <si>
    <t>3337*</t>
  </si>
  <si>
    <t>3349*</t>
  </si>
  <si>
    <t>11.12*</t>
  </si>
  <si>
    <t>10.52*</t>
  </si>
  <si>
    <t>10.72*</t>
  </si>
  <si>
    <t>11.62*</t>
  </si>
  <si>
    <t>10.55*</t>
  </si>
  <si>
    <t>36523*</t>
  </si>
  <si>
    <t>34510*</t>
  </si>
  <si>
    <t>32032*</t>
  </si>
  <si>
    <t>3.12*</t>
  </si>
  <si>
    <t>3.06*</t>
  </si>
  <si>
    <t>2.79*</t>
  </si>
  <si>
    <t>600BMR#</t>
  </si>
  <si>
    <t>400BMR#</t>
  </si>
  <si>
    <t>SiloPro Dwarf BMR #</t>
  </si>
  <si>
    <t>GW2120#</t>
  </si>
  <si>
    <t>EXP - 10216#</t>
  </si>
  <si>
    <t>EXP - 10217#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</si>
</sst>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b/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 horizontal="center" vertical="top" wrapText="1"/>
    </xf>
    <xf numFmtId="1" fontId="48" fillId="0" borderId="0" xfId="0" applyNumberFormat="1" applyFont="1" applyBorder="1" applyAlignment="1">
      <alignment horizontal="center" vertical="top" wrapText="1"/>
    </xf>
    <xf numFmtId="2" fontId="48" fillId="0" borderId="0" xfId="0" applyNumberFormat="1" applyFont="1" applyAlignment="1">
      <alignment horizontal="center" vertical="top" wrapText="1"/>
    </xf>
    <xf numFmtId="1" fontId="48" fillId="0" borderId="0" xfId="0" applyNumberFormat="1" applyFont="1" applyAlignment="1">
      <alignment horizontal="center" vertical="top" wrapText="1"/>
    </xf>
    <xf numFmtId="2" fontId="48" fillId="33" borderId="0" xfId="0" applyNumberFormat="1" applyFont="1" applyFill="1" applyAlignment="1">
      <alignment horizontal="center" vertical="top" wrapText="1"/>
    </xf>
    <xf numFmtId="1" fontId="48" fillId="33" borderId="0" xfId="0" applyNumberFormat="1" applyFont="1" applyFill="1" applyAlignment="1">
      <alignment horizontal="center" vertical="top" wrapText="1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48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Information'!$D$7:$D$35</c:f>
              <c:numCache/>
            </c:numRef>
          </c:xVal>
          <c:yVal>
            <c:numRef>
              <c:f>'2006 Milk Information'!$E$7:$E$35</c:f>
              <c:numCache/>
            </c:numRef>
          </c:yVal>
          <c:smooth val="0"/>
        </c:ser>
        <c:axId val="21941424"/>
        <c:axId val="63255089"/>
      </c:scatterChart>
      <c:valAx>
        <c:axId val="21941424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5089"/>
        <c:crosses val="autoZero"/>
        <c:crossBetween val="midCat"/>
        <c:dispUnits/>
        <c:majorUnit val="1"/>
        <c:minorUnit val="0.5"/>
      </c:valAx>
      <c:valAx>
        <c:axId val="63255089"/>
        <c:scaling>
          <c:orientation val="minMax"/>
          <c:max val="4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424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39</xdr:row>
      <xdr:rowOff>85725</xdr:rowOff>
    </xdr:from>
    <xdr:to>
      <xdr:col>4</xdr:col>
      <xdr:colOff>847725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1447800" y="7743825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1400175</xdr:colOff>
      <xdr:row>40</xdr:row>
      <xdr:rowOff>142875</xdr:rowOff>
    </xdr:from>
    <xdr:to>
      <xdr:col>2</xdr:col>
      <xdr:colOff>1409700</xdr:colOff>
      <xdr:row>51</xdr:row>
      <xdr:rowOff>85725</xdr:rowOff>
    </xdr:to>
    <xdr:sp>
      <xdr:nvSpPr>
        <xdr:cNvPr id="2" name="Line 2"/>
        <xdr:cNvSpPr>
          <a:spLocks/>
        </xdr:cNvSpPr>
      </xdr:nvSpPr>
      <xdr:spPr>
        <a:xfrm>
          <a:off x="4010025" y="79629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44</xdr:row>
      <xdr:rowOff>104775</xdr:rowOff>
    </xdr:from>
    <xdr:to>
      <xdr:col>4</xdr:col>
      <xdr:colOff>619125</xdr:colOff>
      <xdr:row>44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190750" y="85725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1304925</xdr:colOff>
      <xdr:row>39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914775" y="77628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590550</xdr:colOff>
      <xdr:row>44</xdr:row>
      <xdr:rowOff>19050</xdr:rowOff>
    </xdr:from>
    <xdr:ext cx="285750" cy="171450"/>
    <xdr:sp>
      <xdr:nvSpPr>
        <xdr:cNvPr id="5" name="Text Box 5"/>
        <xdr:cNvSpPr txBox="1">
          <a:spLocks noChangeArrowheads="1"/>
        </xdr:cNvSpPr>
      </xdr:nvSpPr>
      <xdr:spPr>
        <a:xfrm>
          <a:off x="5867400" y="84867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4"/>
  <sheetViews>
    <sheetView tabSelected="1" zoomScalePageLayoutView="0" workbookViewId="0" topLeftCell="A1">
      <selection activeCell="G62" sqref="G62"/>
    </sheetView>
  </sheetViews>
  <sheetFormatPr defaultColWidth="9.140625" defaultRowHeight="12.75"/>
  <cols>
    <col min="1" max="1" width="9.140625" style="1" customWidth="1"/>
    <col min="2" max="2" width="21.28125" style="30" customWidth="1"/>
    <col min="3" max="3" width="22.28125" style="9" customWidth="1"/>
    <col min="4" max="4" width="14.28125" style="12" customWidth="1"/>
    <col min="5" max="5" width="13.00390625" style="12" customWidth="1"/>
    <col min="6" max="6" width="15.00390625" style="12" customWidth="1"/>
    <col min="7" max="7" width="10.28125" style="15" customWidth="1"/>
    <col min="8" max="8" width="10.421875" style="14" customWidth="1"/>
    <col min="9" max="9" width="14.421875" style="14" customWidth="1"/>
    <col min="10" max="10" width="11.140625" style="16" bestFit="1" customWidth="1"/>
    <col min="11" max="12" width="13.140625" style="14" customWidth="1"/>
    <col min="13" max="14" width="9.140625" style="14" customWidth="1"/>
    <col min="15" max="15" width="9.7109375" style="10" customWidth="1"/>
    <col min="16" max="16" width="9.140625" style="10" customWidth="1"/>
    <col min="17" max="17" width="13.28125" style="17" customWidth="1"/>
    <col min="18" max="18" width="13.28125" style="46" customWidth="1"/>
    <col min="19" max="19" width="9.140625" style="9" bestFit="1" customWidth="1"/>
    <col min="20" max="21" width="9.140625" style="19" customWidth="1"/>
    <col min="22" max="22" width="12.7109375" style="0" bestFit="1" customWidth="1"/>
    <col min="24" max="24" width="9.140625" style="0" bestFit="1" customWidth="1"/>
  </cols>
  <sheetData>
    <row r="1" spans="2:8" ht="26.25">
      <c r="B1" s="31" t="s">
        <v>95</v>
      </c>
      <c r="H1" s="31" t="s">
        <v>27</v>
      </c>
    </row>
    <row r="2" ht="26.25">
      <c r="B2" s="31" t="s">
        <v>12</v>
      </c>
    </row>
    <row r="4" spans="2:17" ht="15">
      <c r="B4" s="32"/>
      <c r="Q4" s="27" t="s">
        <v>10</v>
      </c>
    </row>
    <row r="5" spans="1:21" ht="14.25">
      <c r="A5" s="1" t="s">
        <v>23</v>
      </c>
      <c r="D5" s="13" t="s">
        <v>10</v>
      </c>
      <c r="E5" s="13" t="s">
        <v>10</v>
      </c>
      <c r="F5" s="13" t="s">
        <v>2</v>
      </c>
      <c r="G5" s="26" t="s">
        <v>2</v>
      </c>
      <c r="H5" s="25" t="s">
        <v>34</v>
      </c>
      <c r="I5" s="25" t="s">
        <v>6</v>
      </c>
      <c r="J5" s="25" t="s">
        <v>7</v>
      </c>
      <c r="K5" s="25" t="s">
        <v>7</v>
      </c>
      <c r="L5" s="25" t="s">
        <v>36</v>
      </c>
      <c r="M5" s="25" t="s">
        <v>9</v>
      </c>
      <c r="N5" s="25" t="s">
        <v>28</v>
      </c>
      <c r="O5" s="25" t="s">
        <v>30</v>
      </c>
      <c r="P5" s="25" t="s">
        <v>33</v>
      </c>
      <c r="Q5" s="27" t="s">
        <v>32</v>
      </c>
      <c r="R5" s="25"/>
      <c r="S5" s="25"/>
      <c r="T5" s="20"/>
      <c r="U5" s="20"/>
    </row>
    <row r="6" spans="1:21" ht="14.25">
      <c r="A6" s="1" t="s">
        <v>22</v>
      </c>
      <c r="B6" s="30" t="s">
        <v>0</v>
      </c>
      <c r="C6" s="9" t="s">
        <v>3</v>
      </c>
      <c r="D6" s="13" t="s">
        <v>11</v>
      </c>
      <c r="E6" s="13" t="s">
        <v>21</v>
      </c>
      <c r="F6" s="13" t="s">
        <v>4</v>
      </c>
      <c r="G6" s="26" t="s">
        <v>1</v>
      </c>
      <c r="H6" s="53" t="s">
        <v>35</v>
      </c>
      <c r="I6" s="53" t="s">
        <v>5</v>
      </c>
      <c r="J6" s="53" t="s">
        <v>5</v>
      </c>
      <c r="K6" s="53" t="s">
        <v>8</v>
      </c>
      <c r="L6" s="53" t="s">
        <v>5</v>
      </c>
      <c r="M6" s="53" t="s">
        <v>5</v>
      </c>
      <c r="N6" s="53" t="s">
        <v>5</v>
      </c>
      <c r="O6" s="53" t="s">
        <v>31</v>
      </c>
      <c r="P6" s="53" t="s">
        <v>5</v>
      </c>
      <c r="Q6" s="54" t="s">
        <v>20</v>
      </c>
      <c r="R6" s="25" t="s">
        <v>40</v>
      </c>
      <c r="S6" s="25" t="s">
        <v>41</v>
      </c>
      <c r="U6" s="22"/>
    </row>
    <row r="7" spans="2:24" ht="15">
      <c r="B7" s="30" t="s">
        <v>13</v>
      </c>
      <c r="C7" s="9" t="s">
        <v>14</v>
      </c>
      <c r="D7" s="38" t="s">
        <v>14</v>
      </c>
      <c r="E7" s="38" t="s">
        <v>14</v>
      </c>
      <c r="F7" s="38" t="s">
        <v>14</v>
      </c>
      <c r="G7" s="60" t="s">
        <v>15</v>
      </c>
      <c r="H7" s="55" t="s">
        <v>16</v>
      </c>
      <c r="I7" s="55" t="s">
        <v>17</v>
      </c>
      <c r="J7" s="55" t="s">
        <v>18</v>
      </c>
      <c r="K7" s="55" t="s">
        <v>19</v>
      </c>
      <c r="L7" s="55" t="s">
        <v>18</v>
      </c>
      <c r="M7" s="55" t="s">
        <v>18</v>
      </c>
      <c r="N7" s="55" t="s">
        <v>18</v>
      </c>
      <c r="O7" s="55" t="s">
        <v>15</v>
      </c>
      <c r="P7" s="55" t="s">
        <v>15</v>
      </c>
      <c r="Q7" s="56" t="s">
        <v>19</v>
      </c>
      <c r="R7" s="53" t="s">
        <v>15</v>
      </c>
      <c r="S7" s="53" t="s">
        <v>15</v>
      </c>
      <c r="T7" s="49"/>
      <c r="U7" s="49"/>
      <c r="V7" s="51"/>
      <c r="W7" s="51"/>
      <c r="X7" s="51"/>
    </row>
    <row r="8" spans="1:25" s="8" customFormat="1" ht="15">
      <c r="A8" s="7">
        <v>1</v>
      </c>
      <c r="B8" s="8" t="s">
        <v>59</v>
      </c>
      <c r="C8" s="7" t="s">
        <v>60</v>
      </c>
      <c r="D8" s="42">
        <v>5.65</v>
      </c>
      <c r="E8" s="6">
        <f>D8/0.35</f>
        <v>16.142857142857146</v>
      </c>
      <c r="F8" s="43">
        <v>3153.25</v>
      </c>
      <c r="G8" s="43">
        <v>17925.225</v>
      </c>
      <c r="H8" s="48">
        <v>22.3775</v>
      </c>
      <c r="I8" s="48" t="s">
        <v>97</v>
      </c>
      <c r="J8" s="48">
        <v>52.76</v>
      </c>
      <c r="K8" s="48" t="s">
        <v>103</v>
      </c>
      <c r="L8" s="48">
        <v>32.46</v>
      </c>
      <c r="M8" s="48">
        <v>17.825</v>
      </c>
      <c r="N8" s="48">
        <v>10.3225</v>
      </c>
      <c r="O8" s="47">
        <v>0.64</v>
      </c>
      <c r="P8" s="48">
        <v>62.845</v>
      </c>
      <c r="Q8" s="42">
        <v>1.62838668</v>
      </c>
      <c r="R8" s="40">
        <v>1</v>
      </c>
      <c r="S8" s="42">
        <v>0.25</v>
      </c>
      <c r="T8" s="58"/>
      <c r="U8" s="59"/>
      <c r="V8" s="59"/>
      <c r="W8" s="59"/>
      <c r="X8" s="59"/>
      <c r="Y8" s="57"/>
    </row>
    <row r="9" spans="1:25" s="8" customFormat="1" ht="15">
      <c r="A9" s="7">
        <v>2</v>
      </c>
      <c r="B9" s="8" t="s">
        <v>59</v>
      </c>
      <c r="C9" s="7" t="s">
        <v>61</v>
      </c>
      <c r="D9" s="42">
        <v>6.95</v>
      </c>
      <c r="E9" s="6">
        <f>D9/0.35</f>
        <v>19.857142857142858</v>
      </c>
      <c r="F9" s="43" t="s">
        <v>130</v>
      </c>
      <c r="G9" s="43">
        <v>23821.1</v>
      </c>
      <c r="H9" s="48">
        <v>31.435</v>
      </c>
      <c r="I9" s="48" t="s">
        <v>77</v>
      </c>
      <c r="J9" s="48">
        <v>42.885</v>
      </c>
      <c r="K9" s="48">
        <v>41.1075</v>
      </c>
      <c r="L9" s="48">
        <v>27.995</v>
      </c>
      <c r="M9" s="48" t="s">
        <v>108</v>
      </c>
      <c r="N9" s="48">
        <v>4.3125</v>
      </c>
      <c r="O9" s="47" t="s">
        <v>123</v>
      </c>
      <c r="P9" s="48">
        <v>64.3675</v>
      </c>
      <c r="Q9" s="42">
        <v>1.22430695</v>
      </c>
      <c r="R9" s="40">
        <v>0</v>
      </c>
      <c r="S9" s="42">
        <v>1</v>
      </c>
      <c r="T9" s="58"/>
      <c r="U9" s="59"/>
      <c r="V9" s="59"/>
      <c r="W9" s="59"/>
      <c r="X9" s="59"/>
      <c r="Y9" s="57"/>
    </row>
    <row r="10" spans="1:25" s="8" customFormat="1" ht="15">
      <c r="A10" s="7">
        <v>3</v>
      </c>
      <c r="B10" s="8" t="s">
        <v>56</v>
      </c>
      <c r="C10" s="7" t="s">
        <v>57</v>
      </c>
      <c r="D10" s="42">
        <v>7.425</v>
      </c>
      <c r="E10" s="6">
        <f>D10/0.35</f>
        <v>21.214285714285715</v>
      </c>
      <c r="F10" s="43">
        <v>3171.25</v>
      </c>
      <c r="G10" s="43">
        <v>23728.3</v>
      </c>
      <c r="H10" s="48">
        <v>22.4575</v>
      </c>
      <c r="I10" s="48">
        <v>6.6875</v>
      </c>
      <c r="J10" s="48">
        <v>54.0775</v>
      </c>
      <c r="K10" s="48">
        <v>50.8625</v>
      </c>
      <c r="L10" s="48">
        <v>36.9375</v>
      </c>
      <c r="M10" s="48">
        <v>9.925</v>
      </c>
      <c r="N10" s="48">
        <v>11.1075</v>
      </c>
      <c r="O10" s="47">
        <v>0.62</v>
      </c>
      <c r="P10" s="48">
        <v>61.98</v>
      </c>
      <c r="Q10" s="42">
        <v>2.01727455</v>
      </c>
      <c r="R10" s="40">
        <v>1</v>
      </c>
      <c r="S10" s="42">
        <v>1</v>
      </c>
      <c r="T10" s="58"/>
      <c r="U10" s="59"/>
      <c r="V10" s="59"/>
      <c r="W10" s="59"/>
      <c r="X10" s="59"/>
      <c r="Y10" s="57"/>
    </row>
    <row r="11" spans="1:25" s="8" customFormat="1" ht="15">
      <c r="A11" s="7">
        <v>4</v>
      </c>
      <c r="B11" s="8" t="s">
        <v>56</v>
      </c>
      <c r="C11" s="7" t="s">
        <v>58</v>
      </c>
      <c r="D11" s="42" t="s">
        <v>140</v>
      </c>
      <c r="E11" s="6">
        <v>33.2</v>
      </c>
      <c r="F11" s="43">
        <v>3140.25</v>
      </c>
      <c r="G11" s="43" t="s">
        <v>142</v>
      </c>
      <c r="H11" s="48">
        <v>29.14</v>
      </c>
      <c r="I11" s="48">
        <v>4.5425</v>
      </c>
      <c r="J11" s="48">
        <v>53.8175</v>
      </c>
      <c r="K11" s="48">
        <v>48.9975</v>
      </c>
      <c r="L11" s="48">
        <v>35.3275</v>
      </c>
      <c r="M11" s="48">
        <v>7.9075</v>
      </c>
      <c r="N11" s="48" t="s">
        <v>110</v>
      </c>
      <c r="O11" s="47">
        <v>0.64</v>
      </c>
      <c r="P11" s="48">
        <v>61.22</v>
      </c>
      <c r="Q11" s="42" t="s">
        <v>146</v>
      </c>
      <c r="R11" s="40">
        <v>1.37</v>
      </c>
      <c r="S11" s="42">
        <v>1</v>
      </c>
      <c r="T11" s="58"/>
      <c r="U11" s="59"/>
      <c r="V11" s="59"/>
      <c r="W11" s="59"/>
      <c r="X11" s="59"/>
      <c r="Y11" s="57"/>
    </row>
    <row r="12" spans="1:25" s="8" customFormat="1" ht="15">
      <c r="A12" s="7">
        <v>5</v>
      </c>
      <c r="B12" s="8" t="s">
        <v>54</v>
      </c>
      <c r="C12" s="7" t="s">
        <v>55</v>
      </c>
      <c r="D12" s="42">
        <v>7.575</v>
      </c>
      <c r="E12" s="6">
        <f aca="true" t="shared" si="0" ref="E12:E24">D12/0.35</f>
        <v>21.642857142857146</v>
      </c>
      <c r="F12" s="43" t="s">
        <v>129</v>
      </c>
      <c r="G12" s="43">
        <v>25837.05</v>
      </c>
      <c r="H12" s="48">
        <v>25.3425</v>
      </c>
      <c r="I12" s="48">
        <v>6.97</v>
      </c>
      <c r="J12" s="48">
        <v>46.23</v>
      </c>
      <c r="K12" s="48">
        <v>46.485</v>
      </c>
      <c r="L12" s="48">
        <v>30.605</v>
      </c>
      <c r="M12" s="48">
        <v>22</v>
      </c>
      <c r="N12" s="48">
        <v>11.5675</v>
      </c>
      <c r="O12" s="47" t="s">
        <v>123</v>
      </c>
      <c r="P12" s="48">
        <v>64.5375</v>
      </c>
      <c r="Q12" s="42">
        <v>1.62625814</v>
      </c>
      <c r="R12" s="40">
        <v>1</v>
      </c>
      <c r="S12" s="42">
        <v>0.75</v>
      </c>
      <c r="T12" s="58"/>
      <c r="U12" s="59"/>
      <c r="V12" s="59"/>
      <c r="W12" s="59"/>
      <c r="X12" s="59"/>
      <c r="Y12" s="57"/>
    </row>
    <row r="13" spans="1:25" s="8" customFormat="1" ht="15">
      <c r="A13" s="7">
        <v>6</v>
      </c>
      <c r="B13" s="8" t="s">
        <v>62</v>
      </c>
      <c r="C13" s="7" t="s">
        <v>148</v>
      </c>
      <c r="D13" s="42">
        <v>7.4</v>
      </c>
      <c r="E13" s="6">
        <f t="shared" si="0"/>
        <v>21.142857142857146</v>
      </c>
      <c r="F13" s="43">
        <v>3276.75</v>
      </c>
      <c r="G13" s="43">
        <v>24395.4</v>
      </c>
      <c r="H13" s="48">
        <v>32.8475</v>
      </c>
      <c r="I13" s="48">
        <v>6.83</v>
      </c>
      <c r="J13" s="48">
        <v>51.8975</v>
      </c>
      <c r="K13" s="48">
        <v>53.89</v>
      </c>
      <c r="L13" s="48">
        <v>33.015</v>
      </c>
      <c r="M13" s="48">
        <v>18.8525</v>
      </c>
      <c r="N13" s="48">
        <v>8.6275</v>
      </c>
      <c r="O13" s="47">
        <v>0.65</v>
      </c>
      <c r="P13" s="48">
        <v>63.995</v>
      </c>
      <c r="Q13" s="42">
        <v>2.05847413</v>
      </c>
      <c r="R13" s="40">
        <v>1.62</v>
      </c>
      <c r="S13" s="42">
        <v>1.25</v>
      </c>
      <c r="T13" s="58"/>
      <c r="U13" s="59"/>
      <c r="V13" s="59"/>
      <c r="W13" s="59"/>
      <c r="X13" s="59"/>
      <c r="Y13" s="57"/>
    </row>
    <row r="14" spans="1:25" s="8" customFormat="1" ht="15">
      <c r="A14" s="7">
        <v>7</v>
      </c>
      <c r="B14" s="35" t="s">
        <v>62</v>
      </c>
      <c r="C14" s="11" t="s">
        <v>64</v>
      </c>
      <c r="D14" s="42">
        <v>8.4</v>
      </c>
      <c r="E14" s="6">
        <f t="shared" si="0"/>
        <v>24.000000000000004</v>
      </c>
      <c r="F14" s="43" t="s">
        <v>131</v>
      </c>
      <c r="G14" s="43">
        <v>28957.7</v>
      </c>
      <c r="H14" s="48">
        <v>35.9925</v>
      </c>
      <c r="I14" s="48">
        <v>6.79</v>
      </c>
      <c r="J14" s="48">
        <v>47.955</v>
      </c>
      <c r="K14" s="48">
        <v>52.53</v>
      </c>
      <c r="L14" s="48">
        <v>31.045</v>
      </c>
      <c r="M14" s="48">
        <v>24.3225</v>
      </c>
      <c r="N14" s="48">
        <v>6.8975</v>
      </c>
      <c r="O14" s="47" t="s">
        <v>122</v>
      </c>
      <c r="P14" s="48" t="s">
        <v>115</v>
      </c>
      <c r="Q14" s="42">
        <v>2.10524899</v>
      </c>
      <c r="R14" s="40">
        <v>1</v>
      </c>
      <c r="S14" s="42">
        <v>1.5</v>
      </c>
      <c r="T14" s="58"/>
      <c r="U14" s="59"/>
      <c r="V14" s="59"/>
      <c r="W14" s="59"/>
      <c r="X14" s="59"/>
      <c r="Y14" s="57"/>
    </row>
    <row r="15" spans="1:25" ht="15">
      <c r="A15" s="7">
        <v>8</v>
      </c>
      <c r="B15" s="35" t="s">
        <v>62</v>
      </c>
      <c r="C15" s="11" t="s">
        <v>149</v>
      </c>
      <c r="D15" s="42">
        <v>6.825</v>
      </c>
      <c r="E15" s="6">
        <f t="shared" si="0"/>
        <v>19.5</v>
      </c>
      <c r="F15" s="43" t="s">
        <v>132</v>
      </c>
      <c r="G15" s="43">
        <v>24338.55</v>
      </c>
      <c r="H15" s="48">
        <v>26.285</v>
      </c>
      <c r="I15" s="48">
        <v>7.4475</v>
      </c>
      <c r="J15" s="48">
        <v>46.45</v>
      </c>
      <c r="K15" s="48">
        <v>53.17</v>
      </c>
      <c r="L15" s="48">
        <v>28.9825</v>
      </c>
      <c r="M15" s="48">
        <v>21.6</v>
      </c>
      <c r="N15" s="48">
        <v>13.1575</v>
      </c>
      <c r="O15" s="47" t="s">
        <v>120</v>
      </c>
      <c r="P15" s="48" t="s">
        <v>116</v>
      </c>
      <c r="Q15" s="42">
        <v>1.70003247</v>
      </c>
      <c r="R15" s="46">
        <v>1.5</v>
      </c>
      <c r="S15" s="9">
        <v>0.5</v>
      </c>
      <c r="T15" s="58"/>
      <c r="U15" s="59"/>
      <c r="V15" s="59"/>
      <c r="W15" s="59"/>
      <c r="X15" s="59"/>
      <c r="Y15" s="57"/>
    </row>
    <row r="16" spans="1:25" ht="15">
      <c r="A16" s="7">
        <v>9</v>
      </c>
      <c r="B16" s="35" t="s">
        <v>62</v>
      </c>
      <c r="C16" s="11" t="s">
        <v>66</v>
      </c>
      <c r="D16" s="42">
        <v>7.075</v>
      </c>
      <c r="E16" s="6">
        <f t="shared" si="0"/>
        <v>20.214285714285715</v>
      </c>
      <c r="F16" s="43" t="s">
        <v>126</v>
      </c>
      <c r="G16" s="43">
        <v>25343.225</v>
      </c>
      <c r="H16" s="48">
        <v>26.425</v>
      </c>
      <c r="I16" s="48">
        <v>7.19</v>
      </c>
      <c r="J16" s="48">
        <v>47.2675</v>
      </c>
      <c r="K16" s="48" t="s">
        <v>104</v>
      </c>
      <c r="L16" s="48">
        <v>29.18</v>
      </c>
      <c r="M16" s="48">
        <v>21.745</v>
      </c>
      <c r="N16" s="48">
        <v>13.0525</v>
      </c>
      <c r="O16" s="47" t="s">
        <v>123</v>
      </c>
      <c r="P16" s="48" t="s">
        <v>111</v>
      </c>
      <c r="Q16" s="42">
        <v>1.87576829</v>
      </c>
      <c r="R16" s="46">
        <v>1.5</v>
      </c>
      <c r="S16" s="9">
        <v>0.75</v>
      </c>
      <c r="T16" s="58"/>
      <c r="U16" s="59"/>
      <c r="V16" s="59"/>
      <c r="W16" s="59"/>
      <c r="X16" s="59"/>
      <c r="Y16" s="57"/>
    </row>
    <row r="17" spans="1:25" ht="15">
      <c r="A17" s="3">
        <v>10</v>
      </c>
      <c r="B17" s="35" t="s">
        <v>62</v>
      </c>
      <c r="C17" s="11" t="s">
        <v>150</v>
      </c>
      <c r="D17" s="42">
        <v>6.1</v>
      </c>
      <c r="E17" s="6">
        <f t="shared" si="0"/>
        <v>17.428571428571427</v>
      </c>
      <c r="F17" s="43" t="s">
        <v>133</v>
      </c>
      <c r="G17" s="43">
        <v>21481.475</v>
      </c>
      <c r="H17" s="48">
        <v>27.845</v>
      </c>
      <c r="I17" s="48" t="s">
        <v>99</v>
      </c>
      <c r="J17" s="48">
        <v>46.665</v>
      </c>
      <c r="K17" s="48" t="s">
        <v>105</v>
      </c>
      <c r="L17" s="48">
        <v>30.35</v>
      </c>
      <c r="M17" s="48">
        <v>23.96</v>
      </c>
      <c r="N17" s="48">
        <v>5.12</v>
      </c>
      <c r="O17" s="47" t="s">
        <v>122</v>
      </c>
      <c r="P17" s="48" t="s">
        <v>117</v>
      </c>
      <c r="Q17" s="42">
        <v>1.62690937</v>
      </c>
      <c r="R17" s="47">
        <v>2</v>
      </c>
      <c r="S17" s="47">
        <v>1</v>
      </c>
      <c r="T17" s="58"/>
      <c r="U17" s="59"/>
      <c r="V17" s="59"/>
      <c r="W17" s="59"/>
      <c r="X17" s="59"/>
      <c r="Y17" s="57"/>
    </row>
    <row r="18" spans="1:25" s="30" customFormat="1" ht="15" customHeight="1">
      <c r="A18" s="7">
        <v>12</v>
      </c>
      <c r="B18" s="35" t="s">
        <v>62</v>
      </c>
      <c r="C18" s="11" t="s">
        <v>68</v>
      </c>
      <c r="D18" s="42">
        <v>5.825</v>
      </c>
      <c r="E18" s="6">
        <f t="shared" si="0"/>
        <v>16.642857142857146</v>
      </c>
      <c r="F18" s="43">
        <v>3319.25</v>
      </c>
      <c r="G18" s="43">
        <v>19508.8</v>
      </c>
      <c r="H18" s="48">
        <v>27.0025</v>
      </c>
      <c r="I18" s="48" t="s">
        <v>100</v>
      </c>
      <c r="J18" s="48">
        <v>48.11</v>
      </c>
      <c r="K18" s="48">
        <v>51.015</v>
      </c>
      <c r="L18" s="48">
        <v>33.2525</v>
      </c>
      <c r="M18" s="48">
        <v>23.2575</v>
      </c>
      <c r="N18" s="48">
        <v>3.1325</v>
      </c>
      <c r="O18" s="47">
        <v>0.65</v>
      </c>
      <c r="P18" s="48">
        <v>64.115</v>
      </c>
      <c r="Q18" s="42">
        <v>1.42596789</v>
      </c>
      <c r="R18" s="47">
        <v>2.875</v>
      </c>
      <c r="S18" s="47">
        <v>1</v>
      </c>
      <c r="T18" s="58"/>
      <c r="U18" s="59"/>
      <c r="V18" s="59"/>
      <c r="W18" s="59"/>
      <c r="X18" s="59"/>
      <c r="Y18" s="57"/>
    </row>
    <row r="19" spans="1:25" s="30" customFormat="1" ht="15.75" customHeight="1">
      <c r="A19" s="7">
        <v>15</v>
      </c>
      <c r="B19" s="35" t="s">
        <v>62</v>
      </c>
      <c r="C19" s="11" t="s">
        <v>151</v>
      </c>
      <c r="D19" s="42">
        <v>8.2</v>
      </c>
      <c r="E19" s="6">
        <f t="shared" si="0"/>
        <v>23.428571428571427</v>
      </c>
      <c r="F19" s="43" t="s">
        <v>134</v>
      </c>
      <c r="G19" s="43">
        <v>27422</v>
      </c>
      <c r="H19" s="48">
        <v>30.26</v>
      </c>
      <c r="I19" s="48">
        <v>6.045</v>
      </c>
      <c r="J19" s="48">
        <v>46.6675</v>
      </c>
      <c r="K19" s="48">
        <v>42.8275</v>
      </c>
      <c r="L19" s="48">
        <v>31.0975</v>
      </c>
      <c r="M19" s="48">
        <v>22.265</v>
      </c>
      <c r="N19" s="48">
        <v>9.9175</v>
      </c>
      <c r="O19" s="47" t="s">
        <v>122</v>
      </c>
      <c r="P19" s="48">
        <v>63.06</v>
      </c>
      <c r="Q19" s="42">
        <v>1.6325657</v>
      </c>
      <c r="R19" s="47">
        <v>1.87</v>
      </c>
      <c r="S19" s="47">
        <v>1</v>
      </c>
      <c r="T19" s="58"/>
      <c r="U19" s="59"/>
      <c r="V19" s="59"/>
      <c r="W19" s="59"/>
      <c r="X19" s="59"/>
      <c r="Y19" s="57"/>
    </row>
    <row r="20" spans="1:25" s="30" customFormat="1" ht="15" customHeight="1">
      <c r="A20" s="7">
        <v>18</v>
      </c>
      <c r="B20" s="35" t="s">
        <v>62</v>
      </c>
      <c r="C20" s="11" t="s">
        <v>70</v>
      </c>
      <c r="D20" s="42">
        <v>7.1</v>
      </c>
      <c r="E20" s="6">
        <f t="shared" si="0"/>
        <v>20.285714285714285</v>
      </c>
      <c r="F20" s="43" t="s">
        <v>135</v>
      </c>
      <c r="G20" s="43">
        <v>23842.5</v>
      </c>
      <c r="H20" s="48">
        <v>28.305</v>
      </c>
      <c r="I20" s="48">
        <v>7.2275</v>
      </c>
      <c r="J20" s="48">
        <v>46.705</v>
      </c>
      <c r="K20" s="48">
        <v>44.6</v>
      </c>
      <c r="L20" s="48">
        <v>30.73</v>
      </c>
      <c r="M20" s="48">
        <v>21.4125</v>
      </c>
      <c r="N20" s="48">
        <v>10.1575</v>
      </c>
      <c r="O20" s="47" t="s">
        <v>122</v>
      </c>
      <c r="P20" s="48">
        <v>63.4425</v>
      </c>
      <c r="Q20" s="42">
        <v>1.46073801</v>
      </c>
      <c r="R20" s="47">
        <v>1.75</v>
      </c>
      <c r="S20" s="47">
        <v>1</v>
      </c>
      <c r="T20" s="58"/>
      <c r="U20" s="59"/>
      <c r="V20" s="59"/>
      <c r="W20" s="59"/>
      <c r="X20" s="59"/>
      <c r="Y20" s="57"/>
    </row>
    <row r="21" spans="1:25" s="30" customFormat="1" ht="15.75" customHeight="1">
      <c r="A21" s="7">
        <v>19</v>
      </c>
      <c r="B21" s="35" t="s">
        <v>62</v>
      </c>
      <c r="C21" s="11" t="s">
        <v>152</v>
      </c>
      <c r="D21" s="42">
        <v>7.25</v>
      </c>
      <c r="E21" s="6">
        <f t="shared" si="0"/>
        <v>20.714285714285715</v>
      </c>
      <c r="F21" s="43" t="s">
        <v>136</v>
      </c>
      <c r="G21" s="43">
        <v>24318.025</v>
      </c>
      <c r="H21" s="48">
        <v>35.9925</v>
      </c>
      <c r="I21" s="48" t="s">
        <v>97</v>
      </c>
      <c r="J21" s="48">
        <v>51.41</v>
      </c>
      <c r="K21" s="48" t="s">
        <v>106</v>
      </c>
      <c r="L21" s="48">
        <v>32.6625</v>
      </c>
      <c r="M21" s="48">
        <v>17.185</v>
      </c>
      <c r="N21" s="48">
        <v>9.7125</v>
      </c>
      <c r="O21" s="47">
        <v>0.67</v>
      </c>
      <c r="P21" s="48" t="s">
        <v>118</v>
      </c>
      <c r="Q21" s="42">
        <v>2.01801276</v>
      </c>
      <c r="R21" s="47">
        <v>1.75</v>
      </c>
      <c r="S21" s="47">
        <v>1</v>
      </c>
      <c r="T21" s="58"/>
      <c r="U21" s="59"/>
      <c r="V21" s="59"/>
      <c r="W21" s="59"/>
      <c r="X21" s="59"/>
      <c r="Y21" s="57"/>
    </row>
    <row r="22" spans="1:25" s="30" customFormat="1" ht="15" customHeight="1">
      <c r="A22" s="7">
        <v>20</v>
      </c>
      <c r="B22" s="35" t="s">
        <v>62</v>
      </c>
      <c r="C22" s="11" t="s">
        <v>72</v>
      </c>
      <c r="D22" s="42">
        <v>6.75</v>
      </c>
      <c r="E22" s="6">
        <f t="shared" si="0"/>
        <v>19.28571428571429</v>
      </c>
      <c r="F22" s="43">
        <v>3324.25</v>
      </c>
      <c r="G22" s="43">
        <v>22549.2</v>
      </c>
      <c r="H22" s="48">
        <v>32.775</v>
      </c>
      <c r="I22" s="48" t="s">
        <v>98</v>
      </c>
      <c r="J22" s="48">
        <v>52.25</v>
      </c>
      <c r="K22" s="48" t="s">
        <v>107</v>
      </c>
      <c r="L22" s="48">
        <v>33</v>
      </c>
      <c r="M22" s="48">
        <v>17.91</v>
      </c>
      <c r="N22" s="48">
        <v>7.8625</v>
      </c>
      <c r="O22" s="47">
        <v>0.66</v>
      </c>
      <c r="P22" s="48" t="s">
        <v>119</v>
      </c>
      <c r="Q22" s="42">
        <v>1.91854119</v>
      </c>
      <c r="R22" s="47">
        <v>1.62</v>
      </c>
      <c r="S22" s="47">
        <v>1</v>
      </c>
      <c r="T22" s="58"/>
      <c r="U22" s="59"/>
      <c r="V22" s="59"/>
      <c r="W22" s="59"/>
      <c r="X22" s="59"/>
      <c r="Y22" s="57"/>
    </row>
    <row r="23" spans="1:25" ht="15">
      <c r="A23" s="7">
        <v>21</v>
      </c>
      <c r="B23" s="35" t="s">
        <v>62</v>
      </c>
      <c r="C23" s="11" t="s">
        <v>153</v>
      </c>
      <c r="D23" s="42">
        <v>9.8</v>
      </c>
      <c r="E23" s="6">
        <f t="shared" si="0"/>
        <v>28.000000000000004</v>
      </c>
      <c r="F23" s="43">
        <v>3269</v>
      </c>
      <c r="G23" s="43" t="s">
        <v>144</v>
      </c>
      <c r="H23" s="48">
        <v>28.0075</v>
      </c>
      <c r="I23" s="48">
        <v>6.2175</v>
      </c>
      <c r="J23" s="48">
        <v>47.6375</v>
      </c>
      <c r="K23" s="48">
        <v>42.0725</v>
      </c>
      <c r="L23" s="48">
        <v>31.8475</v>
      </c>
      <c r="M23" s="48">
        <v>21.0975</v>
      </c>
      <c r="N23" s="48">
        <v>10.285</v>
      </c>
      <c r="O23" s="47">
        <v>0.66</v>
      </c>
      <c r="P23" s="48">
        <v>62.0575</v>
      </c>
      <c r="Q23" s="42">
        <v>1.96919429</v>
      </c>
      <c r="R23" s="47">
        <v>1.75</v>
      </c>
      <c r="S23" s="47">
        <v>1.25</v>
      </c>
      <c r="T23" s="58"/>
      <c r="U23" s="59"/>
      <c r="V23" s="59"/>
      <c r="W23" s="59"/>
      <c r="X23" s="59"/>
      <c r="Y23" s="57"/>
    </row>
    <row r="24" spans="1:25" ht="15">
      <c r="A24" s="7">
        <v>23</v>
      </c>
      <c r="B24" s="35" t="s">
        <v>62</v>
      </c>
      <c r="C24" s="11" t="s">
        <v>74</v>
      </c>
      <c r="D24" s="42">
        <v>9.75</v>
      </c>
      <c r="E24" s="6">
        <f t="shared" si="0"/>
        <v>27.857142857142858</v>
      </c>
      <c r="F24" s="43">
        <v>3219.25</v>
      </c>
      <c r="G24" s="43">
        <v>31364.425</v>
      </c>
      <c r="H24" s="48">
        <v>29.655</v>
      </c>
      <c r="I24" s="48">
        <v>6.2375</v>
      </c>
      <c r="J24" s="48">
        <v>48.4375</v>
      </c>
      <c r="K24" s="48">
        <v>41.94</v>
      </c>
      <c r="L24" s="48">
        <v>32.725</v>
      </c>
      <c r="M24" s="48">
        <v>20.6075</v>
      </c>
      <c r="N24" s="48">
        <v>10.7325</v>
      </c>
      <c r="O24" s="47">
        <v>0.66</v>
      </c>
      <c r="P24" s="48">
        <v>61.415</v>
      </c>
      <c r="Q24" s="42">
        <v>1.96469686</v>
      </c>
      <c r="R24" s="47">
        <v>1.75</v>
      </c>
      <c r="S24" s="47">
        <v>1.75</v>
      </c>
      <c r="T24" s="58"/>
      <c r="U24" s="59"/>
      <c r="V24" s="59"/>
      <c r="W24" s="59"/>
      <c r="X24" s="59"/>
      <c r="Y24" s="57"/>
    </row>
    <row r="25" spans="1:25" ht="15">
      <c r="A25" s="7">
        <v>24</v>
      </c>
      <c r="B25" s="8" t="s">
        <v>75</v>
      </c>
      <c r="C25" s="7" t="s">
        <v>76</v>
      </c>
      <c r="D25" s="42" t="s">
        <v>141</v>
      </c>
      <c r="E25" s="6">
        <v>30.1</v>
      </c>
      <c r="F25" s="43">
        <v>2048.5</v>
      </c>
      <c r="G25" s="43">
        <v>21551.7</v>
      </c>
      <c r="H25" s="48">
        <v>25.195</v>
      </c>
      <c r="I25" s="48">
        <v>4.5675</v>
      </c>
      <c r="J25" s="48">
        <v>70.06</v>
      </c>
      <c r="K25" s="48">
        <v>37.7625</v>
      </c>
      <c r="L25" s="48">
        <v>49.08</v>
      </c>
      <c r="M25" s="48">
        <v>0.425</v>
      </c>
      <c r="N25" s="48">
        <v>15.13</v>
      </c>
      <c r="O25" s="47">
        <v>0.53</v>
      </c>
      <c r="P25" s="48">
        <v>43.8425</v>
      </c>
      <c r="Q25" s="42" t="s">
        <v>147</v>
      </c>
      <c r="R25" s="47">
        <v>2</v>
      </c>
      <c r="S25" s="47">
        <v>1.37</v>
      </c>
      <c r="T25" s="58"/>
      <c r="U25" s="59"/>
      <c r="V25" s="59"/>
      <c r="W25" s="59"/>
      <c r="X25" s="59"/>
      <c r="Y25" s="57"/>
    </row>
    <row r="26" spans="1:25" s="8" customFormat="1" ht="15">
      <c r="A26" s="7">
        <v>25</v>
      </c>
      <c r="B26" s="8" t="s">
        <v>42</v>
      </c>
      <c r="C26" s="7" t="s">
        <v>43</v>
      </c>
      <c r="D26" s="40">
        <v>7.025</v>
      </c>
      <c r="E26" s="55">
        <f>D26/0.35</f>
        <v>20.071428571428573</v>
      </c>
      <c r="F26" s="41" t="s">
        <v>124</v>
      </c>
      <c r="G26" s="41">
        <v>23600.875</v>
      </c>
      <c r="H26" s="52">
        <v>29.5575</v>
      </c>
      <c r="I26" s="52">
        <v>6.0075</v>
      </c>
      <c r="J26" s="52">
        <v>51.435</v>
      </c>
      <c r="K26" s="52" t="s">
        <v>78</v>
      </c>
      <c r="L26" s="52">
        <v>32.9125</v>
      </c>
      <c r="M26" s="52">
        <v>19.18</v>
      </c>
      <c r="N26" s="52">
        <v>9.6075</v>
      </c>
      <c r="O26" s="61">
        <v>0.66</v>
      </c>
      <c r="P26" s="52" t="s">
        <v>112</v>
      </c>
      <c r="Q26" s="40">
        <v>1.98381741</v>
      </c>
      <c r="R26" s="61">
        <v>2.25</v>
      </c>
      <c r="S26" s="39">
        <v>1.25</v>
      </c>
      <c r="T26" s="58"/>
      <c r="U26" s="59"/>
      <c r="V26" s="59"/>
      <c r="W26" s="59"/>
      <c r="X26" s="59"/>
      <c r="Y26" s="57"/>
    </row>
    <row r="27" spans="1:25" s="8" customFormat="1" ht="15">
      <c r="A27" s="7">
        <v>26</v>
      </c>
      <c r="B27" s="8" t="s">
        <v>42</v>
      </c>
      <c r="C27" s="7" t="s">
        <v>44</v>
      </c>
      <c r="D27" s="42">
        <v>6.8</v>
      </c>
      <c r="E27" s="6">
        <f aca="true" t="shared" si="1" ref="E27:E39">D27/0.35</f>
        <v>19.42857142857143</v>
      </c>
      <c r="F27" s="43" t="s">
        <v>125</v>
      </c>
      <c r="G27" s="43">
        <v>24144.3</v>
      </c>
      <c r="H27" s="48">
        <v>26.675</v>
      </c>
      <c r="I27" s="48">
        <v>7.285</v>
      </c>
      <c r="J27" s="48">
        <v>46.715</v>
      </c>
      <c r="K27" s="48" t="s">
        <v>102</v>
      </c>
      <c r="L27" s="48">
        <v>30.05</v>
      </c>
      <c r="M27" s="48">
        <v>19.615</v>
      </c>
      <c r="N27" s="48">
        <v>13.1225</v>
      </c>
      <c r="O27" s="47" t="s">
        <v>121</v>
      </c>
      <c r="P27" s="48" t="s">
        <v>113</v>
      </c>
      <c r="Q27" s="42">
        <v>1.79255679</v>
      </c>
      <c r="R27" s="40">
        <v>2.5</v>
      </c>
      <c r="S27" s="42">
        <v>2</v>
      </c>
      <c r="T27" s="58"/>
      <c r="U27" s="59"/>
      <c r="V27" s="59"/>
      <c r="W27" s="59"/>
      <c r="X27" s="59"/>
      <c r="Y27" s="57"/>
    </row>
    <row r="28" spans="1:25" s="8" customFormat="1" ht="15">
      <c r="A28" s="7">
        <v>27</v>
      </c>
      <c r="B28" s="8" t="s">
        <v>42</v>
      </c>
      <c r="C28" s="7" t="s">
        <v>45</v>
      </c>
      <c r="D28" s="42">
        <v>7.2</v>
      </c>
      <c r="E28" s="6">
        <f t="shared" si="1"/>
        <v>20.571428571428573</v>
      </c>
      <c r="F28" s="43">
        <v>3314.75</v>
      </c>
      <c r="G28" s="43">
        <v>24122.925</v>
      </c>
      <c r="H28" s="48">
        <v>25.3225</v>
      </c>
      <c r="I28" s="48">
        <v>6.555</v>
      </c>
      <c r="J28" s="48">
        <v>47.935</v>
      </c>
      <c r="K28" s="48">
        <v>45.225</v>
      </c>
      <c r="L28" s="48">
        <v>31.04</v>
      </c>
      <c r="M28" s="48">
        <v>22.3025</v>
      </c>
      <c r="N28" s="48">
        <v>11.155</v>
      </c>
      <c r="O28" s="47" t="s">
        <v>121</v>
      </c>
      <c r="P28" s="48">
        <v>63.11</v>
      </c>
      <c r="Q28" s="42">
        <v>1.54999227</v>
      </c>
      <c r="R28" s="40">
        <v>0.75</v>
      </c>
      <c r="S28" s="42">
        <v>1.37</v>
      </c>
      <c r="T28" s="58"/>
      <c r="U28" s="59"/>
      <c r="V28" s="59"/>
      <c r="W28" s="59"/>
      <c r="X28" s="59"/>
      <c r="Y28" s="57"/>
    </row>
    <row r="29" spans="1:25" s="8" customFormat="1" ht="15">
      <c r="A29" s="7">
        <v>28</v>
      </c>
      <c r="B29" s="8" t="s">
        <v>42</v>
      </c>
      <c r="C29" s="7" t="s">
        <v>46</v>
      </c>
      <c r="D29" s="42">
        <v>6.825</v>
      </c>
      <c r="E29" s="6">
        <f t="shared" si="1"/>
        <v>19.5</v>
      </c>
      <c r="F29" s="43">
        <v>3322</v>
      </c>
      <c r="G29" s="43">
        <v>22700.8</v>
      </c>
      <c r="H29" s="48">
        <v>27.6475</v>
      </c>
      <c r="I29" s="48">
        <v>7.495</v>
      </c>
      <c r="J29" s="48">
        <v>49.365</v>
      </c>
      <c r="K29" s="48" t="s">
        <v>103</v>
      </c>
      <c r="L29" s="48">
        <v>31.835</v>
      </c>
      <c r="M29" s="48">
        <v>23.135</v>
      </c>
      <c r="N29" s="48">
        <v>5.8725</v>
      </c>
      <c r="O29" s="47">
        <v>0.65</v>
      </c>
      <c r="P29" s="48" t="s">
        <v>114</v>
      </c>
      <c r="Q29" s="42">
        <v>1.8426474</v>
      </c>
      <c r="R29" s="40">
        <v>1.12</v>
      </c>
      <c r="S29" s="42">
        <v>1</v>
      </c>
      <c r="T29" s="58"/>
      <c r="U29" s="59"/>
      <c r="V29" s="59"/>
      <c r="W29" s="59"/>
      <c r="X29" s="59"/>
      <c r="Y29" s="57"/>
    </row>
    <row r="30" spans="1:25" s="8" customFormat="1" ht="15">
      <c r="A30" s="7">
        <v>29</v>
      </c>
      <c r="B30" s="8" t="s">
        <v>42</v>
      </c>
      <c r="C30" s="7" t="s">
        <v>47</v>
      </c>
      <c r="D30" s="42">
        <v>6.7</v>
      </c>
      <c r="E30" s="6">
        <f t="shared" si="1"/>
        <v>19.142857142857146</v>
      </c>
      <c r="F30" s="43" t="s">
        <v>127</v>
      </c>
      <c r="G30" s="43">
        <v>23753.475</v>
      </c>
      <c r="H30" s="48">
        <v>27.7275</v>
      </c>
      <c r="I30" s="48" t="s">
        <v>77</v>
      </c>
      <c r="J30" s="48">
        <v>47.205</v>
      </c>
      <c r="K30" s="48" t="s">
        <v>101</v>
      </c>
      <c r="L30" s="48">
        <v>29.9325</v>
      </c>
      <c r="M30" s="48">
        <v>23.2525</v>
      </c>
      <c r="N30" s="48">
        <v>6.0375</v>
      </c>
      <c r="O30" s="47" t="s">
        <v>122</v>
      </c>
      <c r="P30" s="48" t="s">
        <v>113</v>
      </c>
      <c r="Q30" s="42">
        <v>1.8060175</v>
      </c>
      <c r="R30" s="40">
        <v>1</v>
      </c>
      <c r="S30" s="42">
        <v>1</v>
      </c>
      <c r="T30" s="58"/>
      <c r="U30" s="59"/>
      <c r="V30" s="59"/>
      <c r="W30" s="59"/>
      <c r="X30" s="59"/>
      <c r="Y30" s="57"/>
    </row>
    <row r="31" spans="1:25" s="8" customFormat="1" ht="15">
      <c r="A31" s="7">
        <v>30</v>
      </c>
      <c r="B31" s="8" t="s">
        <v>42</v>
      </c>
      <c r="C31" s="7" t="s">
        <v>48</v>
      </c>
      <c r="D31" s="42">
        <v>9.325</v>
      </c>
      <c r="E31" s="6">
        <f t="shared" si="1"/>
        <v>26.642857142857142</v>
      </c>
      <c r="F31" s="43">
        <v>2589.75</v>
      </c>
      <c r="G31" s="43">
        <v>24158.525</v>
      </c>
      <c r="H31" s="48">
        <v>33.6</v>
      </c>
      <c r="I31" s="48">
        <v>4.9525</v>
      </c>
      <c r="J31" s="48">
        <v>57.6575</v>
      </c>
      <c r="K31" s="48">
        <v>33.305</v>
      </c>
      <c r="L31" s="48">
        <v>39.06</v>
      </c>
      <c r="M31" s="48">
        <v>15.1625</v>
      </c>
      <c r="N31" s="48">
        <v>8.29</v>
      </c>
      <c r="O31" s="47">
        <v>0.6</v>
      </c>
      <c r="P31" s="48">
        <v>51.075</v>
      </c>
      <c r="Q31" s="42">
        <v>1.79315389</v>
      </c>
      <c r="R31" s="40">
        <v>3.12</v>
      </c>
      <c r="S31" s="42">
        <v>1.12</v>
      </c>
      <c r="T31" s="58"/>
      <c r="U31" s="59"/>
      <c r="V31" s="59"/>
      <c r="W31" s="59"/>
      <c r="X31" s="59"/>
      <c r="Y31" s="57"/>
    </row>
    <row r="32" spans="1:25" s="8" customFormat="1" ht="15">
      <c r="A32" s="7">
        <v>31</v>
      </c>
      <c r="B32" s="8" t="s">
        <v>42</v>
      </c>
      <c r="C32" s="7" t="s">
        <v>49</v>
      </c>
      <c r="D32" s="42">
        <v>7.125</v>
      </c>
      <c r="E32" s="6">
        <f t="shared" si="1"/>
        <v>20.357142857142858</v>
      </c>
      <c r="F32" s="43" t="s">
        <v>128</v>
      </c>
      <c r="G32" s="43">
        <v>24944.175</v>
      </c>
      <c r="H32" s="48">
        <v>31.55</v>
      </c>
      <c r="I32" s="48" t="s">
        <v>96</v>
      </c>
      <c r="J32" s="48">
        <v>43.7775</v>
      </c>
      <c r="K32" s="48">
        <v>45.2575</v>
      </c>
      <c r="L32" s="48">
        <v>27.2325</v>
      </c>
      <c r="M32" s="48" t="s">
        <v>109</v>
      </c>
      <c r="N32" s="48">
        <v>3.8275</v>
      </c>
      <c r="O32" s="47" t="s">
        <v>120</v>
      </c>
      <c r="P32" s="48" t="s">
        <v>115</v>
      </c>
      <c r="Q32" s="42">
        <v>1.40269709</v>
      </c>
      <c r="R32" s="40">
        <v>0.5</v>
      </c>
      <c r="S32" s="42">
        <v>3.75</v>
      </c>
      <c r="T32" s="58"/>
      <c r="U32" s="59"/>
      <c r="V32" s="59"/>
      <c r="W32" s="59"/>
      <c r="X32" s="59"/>
      <c r="Y32" s="57"/>
    </row>
    <row r="33" spans="1:25" s="8" customFormat="1" ht="15">
      <c r="A33" s="7">
        <v>32</v>
      </c>
      <c r="B33" s="8" t="s">
        <v>42</v>
      </c>
      <c r="C33" s="7" t="s">
        <v>50</v>
      </c>
      <c r="D33" s="42">
        <v>7.575</v>
      </c>
      <c r="E33" s="6">
        <f t="shared" si="1"/>
        <v>21.642857142857146</v>
      </c>
      <c r="F33" s="43">
        <v>3245.25</v>
      </c>
      <c r="G33" s="43">
        <v>24656.25</v>
      </c>
      <c r="H33" s="48">
        <v>30.56</v>
      </c>
      <c r="I33" s="48">
        <v>6.6675</v>
      </c>
      <c r="J33" s="48">
        <v>54.125</v>
      </c>
      <c r="K33" s="48">
        <v>53.5675</v>
      </c>
      <c r="L33" s="48">
        <v>34.1225</v>
      </c>
      <c r="M33" s="48">
        <v>17.7175</v>
      </c>
      <c r="N33" s="48">
        <v>6.77</v>
      </c>
      <c r="O33" s="47">
        <v>0.64</v>
      </c>
      <c r="P33" s="48">
        <v>63.495</v>
      </c>
      <c r="Q33" s="42">
        <v>2.19707807</v>
      </c>
      <c r="R33" s="40">
        <v>1.25</v>
      </c>
      <c r="S33" s="42">
        <v>1</v>
      </c>
      <c r="T33" s="58"/>
      <c r="U33" s="59"/>
      <c r="V33" s="59"/>
      <c r="W33" s="59"/>
      <c r="X33" s="59"/>
      <c r="Y33" s="57"/>
    </row>
    <row r="34" spans="1:25" s="8" customFormat="1" ht="15">
      <c r="A34" s="7">
        <v>33</v>
      </c>
      <c r="B34" s="8" t="s">
        <v>42</v>
      </c>
      <c r="C34" s="7" t="s">
        <v>51</v>
      </c>
      <c r="D34" s="42" t="s">
        <v>137</v>
      </c>
      <c r="E34" s="6">
        <v>31.8</v>
      </c>
      <c r="F34" s="43">
        <v>2491.5</v>
      </c>
      <c r="G34" s="43">
        <v>28030.425</v>
      </c>
      <c r="H34" s="48">
        <v>33.715</v>
      </c>
      <c r="I34" s="48">
        <v>4.995</v>
      </c>
      <c r="J34" s="48">
        <v>61.32</v>
      </c>
      <c r="K34" s="48">
        <v>35.6125</v>
      </c>
      <c r="L34" s="48">
        <v>41.8425</v>
      </c>
      <c r="M34" s="48">
        <v>10.415</v>
      </c>
      <c r="N34" s="48">
        <v>9.7</v>
      </c>
      <c r="O34" s="47">
        <v>0.58</v>
      </c>
      <c r="P34" s="48">
        <v>49.7725</v>
      </c>
      <c r="Q34" s="42">
        <v>2.43623529</v>
      </c>
      <c r="R34" s="40">
        <v>3.25</v>
      </c>
      <c r="S34" s="42">
        <v>1</v>
      </c>
      <c r="T34" s="58"/>
      <c r="U34" s="59"/>
      <c r="V34" s="59"/>
      <c r="W34" s="59"/>
      <c r="X34" s="59"/>
      <c r="Y34" s="57"/>
    </row>
    <row r="35" spans="1:25" s="8" customFormat="1" ht="15">
      <c r="A35" s="7">
        <v>34</v>
      </c>
      <c r="B35" s="35" t="s">
        <v>42</v>
      </c>
      <c r="C35" s="11" t="s">
        <v>52</v>
      </c>
      <c r="D35" s="42" t="s">
        <v>138</v>
      </c>
      <c r="E35" s="6">
        <v>30.1</v>
      </c>
      <c r="F35" s="43">
        <v>3296</v>
      </c>
      <c r="G35" s="43" t="s">
        <v>143</v>
      </c>
      <c r="H35" s="48">
        <v>30.945</v>
      </c>
      <c r="I35" s="48">
        <v>5.08</v>
      </c>
      <c r="J35" s="48">
        <v>49.9725</v>
      </c>
      <c r="K35" s="48">
        <v>44.36</v>
      </c>
      <c r="L35" s="48">
        <v>32.3375</v>
      </c>
      <c r="M35" s="48">
        <v>22.4175</v>
      </c>
      <c r="N35" s="48">
        <v>11.945</v>
      </c>
      <c r="O35" s="47" t="s">
        <v>122</v>
      </c>
      <c r="P35" s="48">
        <v>62.4225</v>
      </c>
      <c r="Q35" s="42">
        <v>2.33771268</v>
      </c>
      <c r="R35" s="40">
        <v>1</v>
      </c>
      <c r="S35" s="42">
        <v>1</v>
      </c>
      <c r="T35" s="58"/>
      <c r="U35" s="59"/>
      <c r="V35" s="59"/>
      <c r="W35" s="59"/>
      <c r="X35" s="59"/>
      <c r="Y35" s="57"/>
    </row>
    <row r="36" spans="1:25" s="8" customFormat="1" ht="15">
      <c r="A36" s="7">
        <v>40</v>
      </c>
      <c r="B36" s="8" t="s">
        <v>42</v>
      </c>
      <c r="C36" s="7" t="s">
        <v>53</v>
      </c>
      <c r="D36" s="42" t="s">
        <v>139</v>
      </c>
      <c r="E36" s="6">
        <v>30.6</v>
      </c>
      <c r="F36" s="43">
        <v>1817</v>
      </c>
      <c r="G36" s="43">
        <v>19501.125</v>
      </c>
      <c r="H36" s="48">
        <v>32.1025</v>
      </c>
      <c r="I36" s="48">
        <v>4.105</v>
      </c>
      <c r="J36" s="48">
        <v>76.4725</v>
      </c>
      <c r="K36" s="48">
        <v>38.065</v>
      </c>
      <c r="L36" s="48">
        <v>50.545</v>
      </c>
      <c r="M36" s="48">
        <v>0.3175</v>
      </c>
      <c r="N36" s="48">
        <v>11.6125</v>
      </c>
      <c r="O36" s="47">
        <v>0.51</v>
      </c>
      <c r="P36" s="48">
        <v>40.36</v>
      </c>
      <c r="Q36" s="42" t="s">
        <v>145</v>
      </c>
      <c r="R36" s="40">
        <v>2.87</v>
      </c>
      <c r="S36" s="42">
        <v>1</v>
      </c>
      <c r="T36" s="58"/>
      <c r="U36" s="59"/>
      <c r="V36" s="59"/>
      <c r="W36" s="59"/>
      <c r="X36" s="59"/>
      <c r="Y36" s="57"/>
    </row>
    <row r="37" spans="2:24" ht="15">
      <c r="B37" s="8" t="s">
        <v>13</v>
      </c>
      <c r="C37" s="7" t="s">
        <v>14</v>
      </c>
      <c r="D37" s="11" t="s">
        <v>14</v>
      </c>
      <c r="E37" s="11" t="s">
        <v>14</v>
      </c>
      <c r="F37" s="11" t="s">
        <v>14</v>
      </c>
      <c r="G37" s="11" t="s">
        <v>15</v>
      </c>
      <c r="H37" s="11" t="s">
        <v>15</v>
      </c>
      <c r="I37" s="11" t="s">
        <v>15</v>
      </c>
      <c r="J37" s="11" t="s">
        <v>15</v>
      </c>
      <c r="K37" s="11" t="s">
        <v>15</v>
      </c>
      <c r="L37" s="11" t="s">
        <v>15</v>
      </c>
      <c r="M37" s="11" t="s">
        <v>15</v>
      </c>
      <c r="N37" s="11" t="s">
        <v>15</v>
      </c>
      <c r="O37" s="11" t="s">
        <v>15</v>
      </c>
      <c r="P37" s="11" t="s">
        <v>15</v>
      </c>
      <c r="Q37" s="11" t="s">
        <v>15</v>
      </c>
      <c r="R37" s="11" t="s">
        <v>15</v>
      </c>
      <c r="S37" s="11" t="s">
        <v>15</v>
      </c>
      <c r="T37" s="49"/>
      <c r="U37" s="49"/>
      <c r="V37" s="50"/>
      <c r="W37" s="51"/>
      <c r="X37" s="51"/>
    </row>
    <row r="38" spans="2:24" ht="15">
      <c r="B38" s="8"/>
      <c r="C38" s="7" t="s">
        <v>37</v>
      </c>
      <c r="D38" s="11">
        <v>7.97</v>
      </c>
      <c r="E38" s="6">
        <f t="shared" si="1"/>
        <v>22.771428571428572</v>
      </c>
      <c r="F38" s="11">
        <v>3203</v>
      </c>
      <c r="G38" s="11">
        <v>25140</v>
      </c>
      <c r="H38" s="6">
        <v>29.2</v>
      </c>
      <c r="I38" s="6">
        <v>6.74</v>
      </c>
      <c r="J38" s="6">
        <v>51.3</v>
      </c>
      <c r="K38" s="6">
        <v>48.4</v>
      </c>
      <c r="L38" s="6">
        <v>33.5</v>
      </c>
      <c r="M38" s="6">
        <v>18.8</v>
      </c>
      <c r="N38" s="6">
        <v>9.6</v>
      </c>
      <c r="O38" s="4">
        <v>0.65</v>
      </c>
      <c r="P38" s="6">
        <v>62</v>
      </c>
      <c r="Q38" s="4">
        <v>1.94</v>
      </c>
      <c r="R38" s="47">
        <v>1.62</v>
      </c>
      <c r="S38" s="7">
        <v>1.17</v>
      </c>
      <c r="T38" s="49"/>
      <c r="U38" s="49"/>
      <c r="V38" s="50"/>
      <c r="W38" s="51"/>
      <c r="X38" s="51"/>
    </row>
    <row r="39" spans="2:24" ht="15">
      <c r="B39" s="8"/>
      <c r="C39" s="7" t="s">
        <v>38</v>
      </c>
      <c r="D39" s="11">
        <v>0.49</v>
      </c>
      <c r="E39" s="6">
        <f t="shared" si="1"/>
        <v>1.4000000000000001</v>
      </c>
      <c r="F39" s="11">
        <v>104</v>
      </c>
      <c r="G39" s="11">
        <v>1978</v>
      </c>
      <c r="H39" s="6">
        <v>1.4</v>
      </c>
      <c r="I39" s="6">
        <v>0.4</v>
      </c>
      <c r="J39" s="6">
        <v>2</v>
      </c>
      <c r="K39" s="6">
        <v>1.5</v>
      </c>
      <c r="L39" s="6">
        <v>1.2</v>
      </c>
      <c r="M39" s="6">
        <v>2.4</v>
      </c>
      <c r="N39" s="6">
        <v>1.4</v>
      </c>
      <c r="O39" s="23">
        <v>0.013</v>
      </c>
      <c r="P39" s="6">
        <v>1.5</v>
      </c>
      <c r="Q39" s="4">
        <v>0.14</v>
      </c>
      <c r="R39" s="3"/>
      <c r="S39" s="7"/>
      <c r="T39" s="49"/>
      <c r="U39" s="49"/>
      <c r="V39" s="50"/>
      <c r="W39" s="51"/>
      <c r="X39" s="51"/>
    </row>
    <row r="40" spans="10:22" ht="14.25">
      <c r="J40" s="14"/>
      <c r="O40" s="14"/>
      <c r="P40" s="14"/>
      <c r="R40" s="37"/>
      <c r="V40" s="10"/>
    </row>
    <row r="41" spans="2:22" ht="14.25">
      <c r="B41" s="30" t="s">
        <v>26</v>
      </c>
      <c r="J41" s="14"/>
      <c r="O41" s="14"/>
      <c r="P41" s="14"/>
      <c r="R41" s="37"/>
      <c r="V41" s="10"/>
    </row>
    <row r="42" spans="10:22" ht="14.25">
      <c r="J42" s="14"/>
      <c r="O42" s="14"/>
      <c r="P42" s="14"/>
      <c r="R42" s="37"/>
      <c r="V42" s="10"/>
    </row>
    <row r="43" spans="2:22" ht="14.25">
      <c r="B43" s="30" t="s">
        <v>79</v>
      </c>
      <c r="J43" s="14"/>
      <c r="O43" s="14"/>
      <c r="P43" s="14"/>
      <c r="R43" s="37"/>
      <c r="V43" s="10"/>
    </row>
    <row r="44" spans="1:18" ht="14.25">
      <c r="A44" s="12"/>
      <c r="B44" s="33" t="s">
        <v>81</v>
      </c>
      <c r="C44" s="28"/>
      <c r="O44" s="14"/>
      <c r="R44" s="37"/>
    </row>
    <row r="45" spans="1:18" ht="18">
      <c r="A45" s="12"/>
      <c r="B45" s="62" t="s">
        <v>83</v>
      </c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  <c r="Q45" s="68"/>
      <c r="R45" s="69"/>
    </row>
    <row r="46" spans="1:18" ht="14.25">
      <c r="A46" s="12"/>
      <c r="B46" s="30" t="s">
        <v>80</v>
      </c>
      <c r="J46" s="14"/>
      <c r="O46" s="14"/>
      <c r="P46" s="14"/>
      <c r="R46" s="37"/>
    </row>
    <row r="47" spans="1:18" ht="14.25">
      <c r="A47" s="12"/>
      <c r="B47" s="30" t="s">
        <v>82</v>
      </c>
      <c r="J47" s="14"/>
      <c r="O47" s="14"/>
      <c r="P47" s="14"/>
      <c r="R47" s="37"/>
    </row>
    <row r="48" spans="1:18" ht="15">
      <c r="A48" s="12"/>
      <c r="B48" s="34" t="s">
        <v>25</v>
      </c>
      <c r="J48" s="14"/>
      <c r="L48" s="6"/>
      <c r="O48" s="14"/>
      <c r="P48" s="6"/>
      <c r="R48" s="37"/>
    </row>
    <row r="49" spans="4:18" ht="15">
      <c r="D49" s="11"/>
      <c r="E49" s="6"/>
      <c r="F49" s="11"/>
      <c r="G49" s="5"/>
      <c r="H49" s="6"/>
      <c r="I49" s="6"/>
      <c r="J49" s="6"/>
      <c r="K49" s="6"/>
      <c r="L49" s="6"/>
      <c r="M49" s="6"/>
      <c r="N49" s="6"/>
      <c r="O49" s="4"/>
      <c r="P49" s="6"/>
      <c r="Q49" s="4"/>
      <c r="R49" s="37"/>
    </row>
    <row r="50" spans="2:18" ht="15.75">
      <c r="B50" s="2" t="s">
        <v>84</v>
      </c>
      <c r="C50" s="2"/>
      <c r="D50" s="4"/>
      <c r="E50" s="6"/>
      <c r="F50" s="5"/>
      <c r="G50" s="5"/>
      <c r="H50" s="6"/>
      <c r="I50" s="6"/>
      <c r="J50" s="6"/>
      <c r="K50" s="6"/>
      <c r="L50" s="6"/>
      <c r="M50" s="6"/>
      <c r="N50" s="6"/>
      <c r="O50" s="4"/>
      <c r="P50" s="6"/>
      <c r="Q50" s="4"/>
      <c r="R50" s="37"/>
    </row>
    <row r="51" spans="2:18" ht="15">
      <c r="B51" s="8" t="s">
        <v>85</v>
      </c>
      <c r="C51" s="8" t="s">
        <v>86</v>
      </c>
      <c r="D51" s="4"/>
      <c r="E51" s="6"/>
      <c r="F51" s="5"/>
      <c r="G51" s="5"/>
      <c r="H51" s="6"/>
      <c r="I51" s="6"/>
      <c r="J51" s="6"/>
      <c r="K51" s="6"/>
      <c r="L51" s="6"/>
      <c r="M51" s="6"/>
      <c r="N51" s="6"/>
      <c r="O51" s="4"/>
      <c r="P51" s="6"/>
      <c r="Q51" s="4"/>
      <c r="R51" s="37"/>
    </row>
    <row r="52" spans="2:18" ht="15">
      <c r="B52" s="8" t="s">
        <v>87</v>
      </c>
      <c r="C52" s="8" t="s">
        <v>88</v>
      </c>
      <c r="D52" s="4"/>
      <c r="E52" s="6"/>
      <c r="F52" s="5"/>
      <c r="G52" s="5"/>
      <c r="H52" s="6"/>
      <c r="I52" s="6"/>
      <c r="J52" s="6"/>
      <c r="K52" s="6"/>
      <c r="L52" s="6"/>
      <c r="M52" s="6"/>
      <c r="N52" s="6"/>
      <c r="O52" s="4"/>
      <c r="P52" s="6"/>
      <c r="Q52" s="4"/>
      <c r="R52" s="37"/>
    </row>
    <row r="53" spans="2:18" ht="15">
      <c r="B53" s="8" t="s">
        <v>89</v>
      </c>
      <c r="C53" s="8" t="s">
        <v>90</v>
      </c>
      <c r="D53" s="4"/>
      <c r="E53" s="6"/>
      <c r="F53" s="5"/>
      <c r="G53" s="5"/>
      <c r="H53" s="6"/>
      <c r="I53" s="6"/>
      <c r="J53" s="6"/>
      <c r="K53" s="6"/>
      <c r="L53" s="6"/>
      <c r="M53" s="6"/>
      <c r="N53" s="6"/>
      <c r="O53" s="4"/>
      <c r="P53" s="6"/>
      <c r="Q53" s="4"/>
      <c r="R53" s="37"/>
    </row>
    <row r="54" spans="2:18" ht="15">
      <c r="B54" s="8" t="s">
        <v>91</v>
      </c>
      <c r="C54" s="8" t="s">
        <v>92</v>
      </c>
      <c r="D54" s="4"/>
      <c r="E54" s="6"/>
      <c r="F54" s="5"/>
      <c r="G54" s="5"/>
      <c r="H54" s="6"/>
      <c r="I54" s="6"/>
      <c r="J54" s="6"/>
      <c r="K54" s="6"/>
      <c r="L54" s="6"/>
      <c r="M54" s="6"/>
      <c r="N54" s="6"/>
      <c r="O54" s="4"/>
      <c r="P54" s="6"/>
      <c r="Q54" s="4"/>
      <c r="R54" s="37"/>
    </row>
    <row r="55" spans="2:22" ht="15">
      <c r="B55" s="8" t="s">
        <v>93</v>
      </c>
      <c r="C55" s="8" t="s">
        <v>94</v>
      </c>
      <c r="D55" s="4"/>
      <c r="E55" s="6"/>
      <c r="F55" s="5"/>
      <c r="G55" s="5"/>
      <c r="H55" s="6"/>
      <c r="I55" s="6"/>
      <c r="J55" s="6"/>
      <c r="K55" s="6"/>
      <c r="L55" s="6"/>
      <c r="M55" s="6"/>
      <c r="N55" s="6"/>
      <c r="O55" s="4"/>
      <c r="P55" s="6"/>
      <c r="Q55" s="4"/>
      <c r="R55" s="37"/>
      <c r="S55" s="13"/>
      <c r="T55" s="21"/>
      <c r="U55" s="21"/>
      <c r="V55" s="16"/>
    </row>
    <row r="56" spans="4:22" ht="15">
      <c r="D56" s="4"/>
      <c r="E56" s="6"/>
      <c r="F56" s="5"/>
      <c r="G56" s="5"/>
      <c r="H56" s="6"/>
      <c r="I56" s="6"/>
      <c r="J56" s="6"/>
      <c r="K56" s="6"/>
      <c r="L56" s="6"/>
      <c r="M56" s="6"/>
      <c r="N56" s="6"/>
      <c r="O56" s="4"/>
      <c r="P56" s="6"/>
      <c r="Q56" s="4"/>
      <c r="R56" s="37"/>
      <c r="S56" s="13"/>
      <c r="T56" s="21"/>
      <c r="U56" s="21"/>
      <c r="V56" s="16"/>
    </row>
    <row r="57" spans="4:22" ht="15">
      <c r="D57" s="4"/>
      <c r="E57" s="6"/>
      <c r="F57" s="5"/>
      <c r="G57" s="5"/>
      <c r="H57" s="6"/>
      <c r="I57" s="6"/>
      <c r="J57" s="6"/>
      <c r="K57" s="6"/>
      <c r="L57" s="6"/>
      <c r="M57" s="6"/>
      <c r="N57" s="6"/>
      <c r="O57" s="4"/>
      <c r="P57" s="6"/>
      <c r="Q57" s="4"/>
      <c r="R57" s="37"/>
      <c r="S57" s="13"/>
      <c r="T57" s="21"/>
      <c r="U57" s="21"/>
      <c r="V57" s="16"/>
    </row>
    <row r="58" spans="4:22" ht="20.25" customHeight="1">
      <c r="D58" s="11"/>
      <c r="E58" s="6"/>
      <c r="F58" s="11"/>
      <c r="G58" s="5"/>
      <c r="H58" s="6"/>
      <c r="I58" s="6"/>
      <c r="J58" s="6"/>
      <c r="K58" s="6"/>
      <c r="L58" s="6"/>
      <c r="M58" s="6"/>
      <c r="N58" s="6"/>
      <c r="O58" s="4"/>
      <c r="P58" s="6"/>
      <c r="Q58" s="4"/>
      <c r="S58" s="13"/>
      <c r="T58" s="21"/>
      <c r="U58" s="21"/>
      <c r="V58" s="16"/>
    </row>
    <row r="59" spans="4:18" ht="15">
      <c r="D59" s="4"/>
      <c r="E59" s="6"/>
      <c r="F59" s="5"/>
      <c r="G59" s="5"/>
      <c r="H59" s="6"/>
      <c r="I59" s="6"/>
      <c r="J59" s="6"/>
      <c r="K59" s="6"/>
      <c r="L59" s="6"/>
      <c r="M59" s="6"/>
      <c r="N59" s="6"/>
      <c r="O59" s="4"/>
      <c r="P59" s="6"/>
      <c r="Q59" s="4"/>
      <c r="R59" s="37"/>
    </row>
    <row r="60" spans="4:18" ht="15">
      <c r="D60" s="4"/>
      <c r="E60" s="6"/>
      <c r="F60" s="5"/>
      <c r="G60" s="5"/>
      <c r="H60" s="6"/>
      <c r="I60" s="6"/>
      <c r="J60" s="6"/>
      <c r="K60" s="6"/>
      <c r="L60" s="6"/>
      <c r="M60" s="6"/>
      <c r="N60" s="6"/>
      <c r="O60" s="4"/>
      <c r="P60" s="6"/>
      <c r="Q60" s="4"/>
      <c r="R60" s="37"/>
    </row>
    <row r="61" spans="4:18" ht="15">
      <c r="D61" s="4"/>
      <c r="E61" s="6"/>
      <c r="F61" s="5"/>
      <c r="G61" s="5"/>
      <c r="H61" s="6"/>
      <c r="I61" s="6"/>
      <c r="J61" s="6"/>
      <c r="K61" s="6"/>
      <c r="L61" s="6"/>
      <c r="M61" s="6"/>
      <c r="N61" s="6"/>
      <c r="O61" s="4"/>
      <c r="P61" s="6"/>
      <c r="Q61" s="4"/>
      <c r="R61" s="37"/>
    </row>
    <row r="62" spans="4:18" ht="15">
      <c r="D62" s="4"/>
      <c r="E62" s="6"/>
      <c r="F62" s="11"/>
      <c r="G62" s="5"/>
      <c r="H62" s="6"/>
      <c r="I62" s="6"/>
      <c r="J62" s="6"/>
      <c r="K62" s="6"/>
      <c r="L62" s="6"/>
      <c r="M62" s="6"/>
      <c r="N62" s="6"/>
      <c r="O62" s="4"/>
      <c r="P62" s="6"/>
      <c r="Q62" s="4"/>
      <c r="R62" s="37"/>
    </row>
    <row r="63" spans="4:18" ht="15">
      <c r="D63" s="11"/>
      <c r="E63" s="6"/>
      <c r="F63" s="11"/>
      <c r="G63" s="5"/>
      <c r="H63" s="6"/>
      <c r="I63" s="6"/>
      <c r="J63" s="6"/>
      <c r="K63" s="6"/>
      <c r="L63" s="6"/>
      <c r="M63" s="6"/>
      <c r="N63" s="6"/>
      <c r="O63" s="4"/>
      <c r="P63" s="6"/>
      <c r="Q63" s="4"/>
      <c r="R63" s="37"/>
    </row>
    <row r="64" spans="4:18" ht="15">
      <c r="D64" s="4"/>
      <c r="E64" s="6"/>
      <c r="F64" s="11"/>
      <c r="G64" s="5"/>
      <c r="H64" s="6"/>
      <c r="I64" s="6"/>
      <c r="J64" s="6"/>
      <c r="K64" s="6"/>
      <c r="L64" s="6"/>
      <c r="M64" s="6"/>
      <c r="N64" s="6"/>
      <c r="O64" s="4"/>
      <c r="P64" s="6"/>
      <c r="Q64" s="4"/>
      <c r="R64" s="37"/>
    </row>
    <row r="65" spans="4:22" ht="21" customHeight="1">
      <c r="D65" s="11"/>
      <c r="E65" s="11"/>
      <c r="F65" s="11"/>
      <c r="G65" s="5"/>
      <c r="H65" s="5"/>
      <c r="I65" s="5"/>
      <c r="J65" s="6"/>
      <c r="K65" s="6"/>
      <c r="L65" s="6"/>
      <c r="M65" s="6"/>
      <c r="N65" s="6"/>
      <c r="O65" s="6"/>
      <c r="P65" s="6"/>
      <c r="Q65" s="4"/>
      <c r="S65" s="13"/>
      <c r="T65" s="21"/>
      <c r="U65" s="21"/>
      <c r="V65" s="16"/>
    </row>
    <row r="66" spans="4:22" ht="21" customHeight="1">
      <c r="D66" s="4"/>
      <c r="E66" s="6"/>
      <c r="F66" s="5"/>
      <c r="G66" s="5"/>
      <c r="H66" s="6"/>
      <c r="I66" s="4"/>
      <c r="J66" s="6"/>
      <c r="K66" s="6"/>
      <c r="L66" s="6"/>
      <c r="M66" s="6"/>
      <c r="N66" s="6"/>
      <c r="O66" s="4"/>
      <c r="P66" s="6"/>
      <c r="Q66" s="4"/>
      <c r="S66" s="13"/>
      <c r="T66" s="21"/>
      <c r="U66" s="21"/>
      <c r="V66" s="16"/>
    </row>
    <row r="67" spans="4:22" ht="21" customHeight="1">
      <c r="D67" s="4"/>
      <c r="E67" s="6"/>
      <c r="F67" s="6"/>
      <c r="G67" s="5"/>
      <c r="H67" s="4"/>
      <c r="I67" s="4"/>
      <c r="J67" s="4"/>
      <c r="K67" s="4"/>
      <c r="L67" s="4"/>
      <c r="M67" s="4"/>
      <c r="N67" s="4"/>
      <c r="O67" s="23"/>
      <c r="P67" s="6"/>
      <c r="Q67" s="4"/>
      <c r="S67" s="13"/>
      <c r="T67" s="21"/>
      <c r="U67" s="21"/>
      <c r="V67" s="16"/>
    </row>
    <row r="68" spans="19:22" ht="14.25">
      <c r="S68" s="13"/>
      <c r="T68" s="21"/>
      <c r="U68" s="21"/>
      <c r="V68" s="16"/>
    </row>
    <row r="69" spans="19:22" ht="14.25">
      <c r="S69" s="13"/>
      <c r="T69" s="21"/>
      <c r="U69" s="21"/>
      <c r="V69" s="16"/>
    </row>
    <row r="70" spans="19:22" ht="14.25">
      <c r="S70" s="13"/>
      <c r="T70" s="21"/>
      <c r="U70" s="21"/>
      <c r="V70" s="16"/>
    </row>
    <row r="71" spans="19:22" ht="14.25">
      <c r="S71" s="13"/>
      <c r="T71" s="21"/>
      <c r="U71" s="21"/>
      <c r="V71" s="16"/>
    </row>
    <row r="72" spans="19:22" ht="14.25">
      <c r="S72" s="13"/>
      <c r="T72" s="21"/>
      <c r="U72" s="21"/>
      <c r="V72" s="16"/>
    </row>
    <row r="73" spans="19:22" ht="14.25">
      <c r="S73" s="13"/>
      <c r="T73" s="21"/>
      <c r="U73" s="21"/>
      <c r="V73" s="16"/>
    </row>
    <row r="74" spans="19:22" ht="14.25">
      <c r="S74" s="13"/>
      <c r="T74" s="21"/>
      <c r="U74" s="21"/>
      <c r="V74" s="16"/>
    </row>
    <row r="75" spans="19:22" ht="14.25">
      <c r="S75" s="13"/>
      <c r="T75" s="21"/>
      <c r="U75" s="21"/>
      <c r="V75" s="16"/>
    </row>
    <row r="76" spans="19:22" ht="14.25">
      <c r="S76" s="13"/>
      <c r="T76" s="21"/>
      <c r="U76" s="21"/>
      <c r="V76" s="16"/>
    </row>
    <row r="77" spans="19:22" ht="14.25">
      <c r="S77" s="13"/>
      <c r="T77" s="21"/>
      <c r="U77" s="21"/>
      <c r="V77" s="16"/>
    </row>
    <row r="78" spans="19:22" ht="14.25">
      <c r="S78" s="13"/>
      <c r="T78" s="21"/>
      <c r="U78" s="21"/>
      <c r="V78" s="16"/>
    </row>
    <row r="79" spans="19:22" ht="14.25">
      <c r="S79" s="13"/>
      <c r="T79" s="21"/>
      <c r="U79" s="21"/>
      <c r="V79" s="16"/>
    </row>
    <row r="80" spans="19:22" ht="14.25">
      <c r="S80" s="13"/>
      <c r="T80" s="21"/>
      <c r="U80" s="21"/>
      <c r="V80" s="16"/>
    </row>
    <row r="81" spans="19:22" ht="14.25">
      <c r="S81" s="13"/>
      <c r="T81" s="21"/>
      <c r="U81" s="21"/>
      <c r="V81" s="16"/>
    </row>
    <row r="82" spans="19:22" ht="14.25">
      <c r="S82" s="13"/>
      <c r="T82" s="21"/>
      <c r="U82" s="21"/>
      <c r="V82" s="16"/>
    </row>
    <row r="83" spans="19:22" ht="14.25">
      <c r="S83" s="13"/>
      <c r="T83" s="21"/>
      <c r="U83" s="21"/>
      <c r="V83" s="16"/>
    </row>
    <row r="84" spans="19:22" ht="14.25">
      <c r="S84" s="13"/>
      <c r="T84" s="21"/>
      <c r="U84" s="21"/>
      <c r="V84" s="16"/>
    </row>
    <row r="85" spans="19:22" ht="14.25">
      <c r="S85" s="13"/>
      <c r="T85" s="21"/>
      <c r="U85" s="21"/>
      <c r="V85" s="16"/>
    </row>
    <row r="86" spans="19:22" ht="14.25">
      <c r="S86" s="13"/>
      <c r="T86" s="21"/>
      <c r="U86" s="21"/>
      <c r="V86" s="16"/>
    </row>
    <row r="87" spans="19:22" ht="14.25">
      <c r="S87" s="13"/>
      <c r="T87" s="21"/>
      <c r="U87" s="21"/>
      <c r="V87" s="16"/>
    </row>
    <row r="88" spans="19:22" ht="14.25">
      <c r="S88" s="13"/>
      <c r="T88" s="21"/>
      <c r="U88" s="21"/>
      <c r="V88" s="16"/>
    </row>
    <row r="89" spans="19:22" ht="14.25">
      <c r="S89" s="13"/>
      <c r="T89" s="21"/>
      <c r="U89" s="21"/>
      <c r="V89" s="16"/>
    </row>
    <row r="90" spans="19:22" ht="14.25">
      <c r="S90" s="13"/>
      <c r="T90" s="21"/>
      <c r="U90" s="21"/>
      <c r="V90" s="16"/>
    </row>
    <row r="91" spans="19:22" ht="14.25">
      <c r="S91" s="13"/>
      <c r="T91" s="21"/>
      <c r="U91" s="21"/>
      <c r="V91" s="16"/>
    </row>
    <row r="92" spans="19:22" ht="14.25">
      <c r="S92" s="13"/>
      <c r="T92" s="21"/>
      <c r="U92" s="21"/>
      <c r="V92" s="16"/>
    </row>
    <row r="93" spans="19:22" ht="14.25">
      <c r="S93" s="13"/>
      <c r="T93" s="21"/>
      <c r="U93" s="21"/>
      <c r="V93" s="16"/>
    </row>
    <row r="94" spans="19:22" ht="14.25">
      <c r="S94" s="13"/>
      <c r="T94" s="21"/>
      <c r="U94" s="21"/>
      <c r="V94" s="16"/>
    </row>
    <row r="95" spans="19:22" ht="14.25">
      <c r="S95" s="13"/>
      <c r="T95" s="21"/>
      <c r="U95" s="21"/>
      <c r="V95" s="16"/>
    </row>
    <row r="96" spans="19:22" ht="14.25">
      <c r="S96" s="13"/>
      <c r="T96" s="21"/>
      <c r="U96" s="21"/>
      <c r="V96" s="16"/>
    </row>
    <row r="97" spans="19:22" ht="14.25">
      <c r="S97" s="13"/>
      <c r="T97" s="21"/>
      <c r="U97" s="21"/>
      <c r="V97" s="16"/>
    </row>
    <row r="98" spans="19:22" ht="14.25">
      <c r="S98" s="13"/>
      <c r="T98" s="21"/>
      <c r="U98" s="21"/>
      <c r="V98" s="16"/>
    </row>
    <row r="99" spans="19:22" ht="14.25">
      <c r="S99" s="13"/>
      <c r="T99" s="21"/>
      <c r="U99" s="21"/>
      <c r="V99" s="16"/>
    </row>
    <row r="100" spans="19:22" ht="14.25">
      <c r="S100" s="13"/>
      <c r="T100" s="21"/>
      <c r="U100" s="21"/>
      <c r="V100" s="16"/>
    </row>
    <row r="101" spans="19:22" ht="14.25">
      <c r="S101" s="13"/>
      <c r="T101" s="21"/>
      <c r="U101" s="21"/>
      <c r="V101" s="16"/>
    </row>
    <row r="102" spans="19:22" ht="14.25">
      <c r="S102" s="13"/>
      <c r="T102" s="21"/>
      <c r="U102" s="21"/>
      <c r="V102" s="16"/>
    </row>
    <row r="103" spans="19:22" ht="14.25">
      <c r="S103" s="13"/>
      <c r="T103" s="21"/>
      <c r="U103" s="21"/>
      <c r="V103" s="16"/>
    </row>
    <row r="104" spans="19:22" ht="14.25">
      <c r="S104" s="13"/>
      <c r="T104" s="21"/>
      <c r="U104" s="21"/>
      <c r="V104" s="16"/>
    </row>
    <row r="105" spans="19:22" ht="14.25">
      <c r="S105" s="13"/>
      <c r="T105" s="21"/>
      <c r="U105" s="21"/>
      <c r="V105" s="16"/>
    </row>
    <row r="106" spans="19:22" ht="14.25">
      <c r="S106" s="13"/>
      <c r="T106" s="21"/>
      <c r="U106" s="21"/>
      <c r="V106" s="16"/>
    </row>
    <row r="107" spans="19:22" ht="14.25">
      <c r="S107" s="13"/>
      <c r="T107" s="21"/>
      <c r="U107" s="21"/>
      <c r="V107" s="16"/>
    </row>
    <row r="108" spans="19:22" ht="14.25">
      <c r="S108" s="13"/>
      <c r="T108" s="21"/>
      <c r="U108" s="21"/>
      <c r="V108" s="16"/>
    </row>
    <row r="109" spans="19:22" ht="14.25">
      <c r="S109" s="13"/>
      <c r="T109" s="21"/>
      <c r="U109" s="21"/>
      <c r="V109" s="16"/>
    </row>
    <row r="110" spans="19:22" ht="14.25">
      <c r="S110" s="13"/>
      <c r="T110" s="21"/>
      <c r="U110" s="21"/>
      <c r="V110" s="16"/>
    </row>
    <row r="111" spans="19:22" ht="14.25">
      <c r="S111" s="13"/>
      <c r="T111" s="21"/>
      <c r="U111" s="21"/>
      <c r="V111" s="16"/>
    </row>
    <row r="112" spans="19:22" ht="14.25">
      <c r="S112" s="13"/>
      <c r="T112" s="21"/>
      <c r="U112" s="21"/>
      <c r="V112" s="16"/>
    </row>
    <row r="113" spans="19:22" ht="14.25">
      <c r="S113" s="13"/>
      <c r="T113" s="21"/>
      <c r="U113" s="21"/>
      <c r="V113" s="16"/>
    </row>
    <row r="114" spans="19:22" ht="14.25">
      <c r="S114" s="13"/>
      <c r="T114" s="21"/>
      <c r="U114" s="21"/>
      <c r="V114" s="16"/>
    </row>
    <row r="115" spans="19:22" ht="14.25">
      <c r="S115" s="13"/>
      <c r="T115" s="21"/>
      <c r="U115" s="21"/>
      <c r="V115" s="16"/>
    </row>
    <row r="116" spans="19:22" ht="14.25">
      <c r="S116" s="13"/>
      <c r="T116" s="21"/>
      <c r="U116" s="21"/>
      <c r="V116" s="16"/>
    </row>
    <row r="117" spans="19:22" ht="14.25">
      <c r="S117" s="13"/>
      <c r="T117" s="21"/>
      <c r="U117" s="21"/>
      <c r="V117" s="16"/>
    </row>
    <row r="118" spans="19:22" ht="14.25">
      <c r="S118" s="13"/>
      <c r="T118" s="21"/>
      <c r="U118" s="21"/>
      <c r="V118" s="16"/>
    </row>
    <row r="119" spans="19:22" ht="14.25">
      <c r="S119" s="13"/>
      <c r="T119" s="21"/>
      <c r="U119" s="21"/>
      <c r="V119" s="16"/>
    </row>
    <row r="120" spans="19:22" ht="14.25">
      <c r="S120" s="13"/>
      <c r="T120" s="21"/>
      <c r="U120" s="21"/>
      <c r="V120" s="16"/>
    </row>
    <row r="121" spans="19:22" ht="14.25">
      <c r="S121" s="13"/>
      <c r="T121" s="21"/>
      <c r="U121" s="21"/>
      <c r="V121" s="16"/>
    </row>
    <row r="122" spans="19:22" ht="14.25">
      <c r="S122" s="13"/>
      <c r="T122" s="21"/>
      <c r="U122" s="21"/>
      <c r="V122" s="16"/>
    </row>
    <row r="123" spans="19:22" ht="14.25">
      <c r="S123" s="13"/>
      <c r="T123" s="21"/>
      <c r="U123" s="21"/>
      <c r="V123" s="16"/>
    </row>
    <row r="124" spans="19:22" ht="14.25">
      <c r="S124" s="13"/>
      <c r="T124" s="21"/>
      <c r="U124" s="21"/>
      <c r="V124" s="16"/>
    </row>
    <row r="125" spans="19:22" ht="14.25">
      <c r="S125" s="13"/>
      <c r="T125" s="21"/>
      <c r="U125" s="21"/>
      <c r="V125" s="16"/>
    </row>
    <row r="126" spans="19:22" ht="14.25">
      <c r="S126" s="13"/>
      <c r="T126" s="21"/>
      <c r="U126" s="21"/>
      <c r="V126" s="16"/>
    </row>
    <row r="127" spans="19:22" ht="14.25">
      <c r="S127" s="13"/>
      <c r="T127" s="21"/>
      <c r="U127" s="21"/>
      <c r="V127" s="16"/>
    </row>
    <row r="128" spans="19:22" ht="14.25">
      <c r="S128" s="13"/>
      <c r="T128" s="21"/>
      <c r="U128" s="21"/>
      <c r="V128" s="16"/>
    </row>
    <row r="129" spans="19:22" ht="14.25">
      <c r="S129" s="13"/>
      <c r="T129" s="21"/>
      <c r="U129" s="21"/>
      <c r="V129" s="16"/>
    </row>
    <row r="130" spans="19:22" ht="14.25">
      <c r="S130" s="13"/>
      <c r="T130" s="21"/>
      <c r="U130" s="21"/>
      <c r="V130" s="16"/>
    </row>
    <row r="131" spans="19:22" ht="14.25">
      <c r="S131" s="13"/>
      <c r="T131" s="21"/>
      <c r="U131" s="21"/>
      <c r="V131" s="16"/>
    </row>
    <row r="132" spans="19:22" ht="14.25">
      <c r="S132" s="13"/>
      <c r="T132" s="21"/>
      <c r="U132" s="21"/>
      <c r="V132" s="16"/>
    </row>
    <row r="133" spans="19:22" ht="14.25">
      <c r="S133" s="13"/>
      <c r="T133" s="21"/>
      <c r="U133" s="21"/>
      <c r="V133" s="16"/>
    </row>
    <row r="134" spans="19:22" ht="14.25">
      <c r="S134" s="13"/>
      <c r="T134" s="21"/>
      <c r="U134" s="21"/>
      <c r="V134" s="16"/>
    </row>
    <row r="135" spans="19:22" ht="14.25">
      <c r="S135" s="13"/>
      <c r="T135" s="21"/>
      <c r="U135" s="21"/>
      <c r="V135" s="16"/>
    </row>
    <row r="136" spans="19:22" ht="14.25">
      <c r="S136" s="13"/>
      <c r="T136" s="21"/>
      <c r="U136" s="21"/>
      <c r="V136" s="16"/>
    </row>
    <row r="137" spans="19:22" ht="14.25">
      <c r="S137" s="13"/>
      <c r="T137" s="21"/>
      <c r="U137" s="21"/>
      <c r="V137" s="16"/>
    </row>
    <row r="138" spans="19:22" ht="14.25">
      <c r="S138" s="13"/>
      <c r="T138" s="21"/>
      <c r="U138" s="21"/>
      <c r="V138" s="16"/>
    </row>
    <row r="139" spans="19:22" ht="14.25">
      <c r="S139" s="13"/>
      <c r="T139" s="21"/>
      <c r="U139" s="21"/>
      <c r="V139" s="16"/>
    </row>
    <row r="140" spans="19:22" ht="14.25">
      <c r="S140" s="13"/>
      <c r="T140" s="21"/>
      <c r="U140" s="21"/>
      <c r="V140" s="16"/>
    </row>
    <row r="141" spans="19:22" ht="14.25">
      <c r="S141" s="13"/>
      <c r="T141" s="21"/>
      <c r="U141" s="21"/>
      <c r="V141" s="16"/>
    </row>
    <row r="142" spans="19:22" ht="14.25">
      <c r="S142" s="13"/>
      <c r="T142" s="21"/>
      <c r="U142" s="21"/>
      <c r="V142" s="16"/>
    </row>
    <row r="143" spans="19:22" ht="14.25">
      <c r="S143" s="13"/>
      <c r="T143" s="21"/>
      <c r="U143" s="21"/>
      <c r="V143" s="16"/>
    </row>
    <row r="144" spans="19:22" ht="14.25">
      <c r="S144" s="13"/>
      <c r="T144" s="21"/>
      <c r="U144" s="21"/>
      <c r="V144" s="16"/>
    </row>
    <row r="145" spans="19:22" ht="14.25">
      <c r="S145" s="13"/>
      <c r="T145" s="21"/>
      <c r="U145" s="21"/>
      <c r="V145" s="16"/>
    </row>
    <row r="146" spans="19:22" ht="14.25">
      <c r="S146" s="13"/>
      <c r="T146" s="21"/>
      <c r="U146" s="21"/>
      <c r="V146" s="16"/>
    </row>
    <row r="147" spans="19:22" ht="14.25">
      <c r="S147" s="13"/>
      <c r="T147" s="21"/>
      <c r="U147" s="21"/>
      <c r="V147" s="16"/>
    </row>
    <row r="148" spans="19:22" ht="14.25">
      <c r="S148" s="13"/>
      <c r="T148" s="21"/>
      <c r="U148" s="21"/>
      <c r="V148" s="16"/>
    </row>
    <row r="149" spans="19:22" ht="14.25">
      <c r="S149" s="13"/>
      <c r="T149" s="21"/>
      <c r="U149" s="21"/>
      <c r="V149" s="16"/>
    </row>
    <row r="150" spans="19:22" ht="14.25">
      <c r="S150" s="13"/>
      <c r="T150" s="21"/>
      <c r="U150" s="21"/>
      <c r="V150" s="16"/>
    </row>
    <row r="151" spans="19:22" ht="14.25">
      <c r="S151" s="13"/>
      <c r="T151" s="21"/>
      <c r="U151" s="21"/>
      <c r="V151" s="16"/>
    </row>
    <row r="152" spans="19:22" ht="14.25">
      <c r="S152" s="13"/>
      <c r="T152" s="21"/>
      <c r="U152" s="21"/>
      <c r="V152" s="16"/>
    </row>
    <row r="153" spans="19:22" ht="14.25">
      <c r="S153" s="13"/>
      <c r="T153" s="21"/>
      <c r="U153" s="21"/>
      <c r="V153" s="16"/>
    </row>
    <row r="154" spans="19:22" ht="14.25">
      <c r="S154" s="13"/>
      <c r="T154" s="21"/>
      <c r="U154" s="21"/>
      <c r="V154" s="16"/>
    </row>
    <row r="155" spans="19:22" ht="14.25">
      <c r="S155" s="13"/>
      <c r="T155" s="21"/>
      <c r="U155" s="21"/>
      <c r="V155" s="16"/>
    </row>
    <row r="156" spans="19:22" ht="14.25">
      <c r="S156" s="13"/>
      <c r="T156" s="21"/>
      <c r="U156" s="21"/>
      <c r="V156" s="16"/>
    </row>
    <row r="157" spans="19:22" ht="14.25">
      <c r="S157" s="13"/>
      <c r="T157" s="21"/>
      <c r="U157" s="21"/>
      <c r="V157" s="16"/>
    </row>
    <row r="158" spans="19:22" ht="14.25">
      <c r="S158" s="13"/>
      <c r="T158" s="21"/>
      <c r="U158" s="21"/>
      <c r="V158" s="16"/>
    </row>
    <row r="159" spans="19:22" ht="14.25">
      <c r="S159" s="13"/>
      <c r="T159" s="21"/>
      <c r="U159" s="21"/>
      <c r="V159" s="16"/>
    </row>
    <row r="160" spans="19:22" ht="14.25">
      <c r="S160" s="13"/>
      <c r="T160" s="21"/>
      <c r="U160" s="21"/>
      <c r="V160" s="16"/>
    </row>
    <row r="161" spans="19:22" ht="14.25">
      <c r="S161" s="13"/>
      <c r="T161" s="21"/>
      <c r="U161" s="21"/>
      <c r="V161" s="16"/>
    </row>
    <row r="162" spans="19:22" ht="14.25">
      <c r="S162" s="13"/>
      <c r="T162" s="21"/>
      <c r="U162" s="21"/>
      <c r="V162" s="16"/>
    </row>
    <row r="163" spans="19:22" ht="14.25">
      <c r="S163" s="13"/>
      <c r="T163" s="21"/>
      <c r="U163" s="21"/>
      <c r="V163" s="16"/>
    </row>
    <row r="164" spans="19:22" ht="14.25">
      <c r="S164" s="13"/>
      <c r="T164" s="21"/>
      <c r="U164" s="21"/>
      <c r="V164" s="16"/>
    </row>
    <row r="165" spans="19:22" ht="14.25">
      <c r="S165" s="13"/>
      <c r="T165" s="21"/>
      <c r="U165" s="21"/>
      <c r="V165" s="16"/>
    </row>
    <row r="166" spans="19:22" ht="14.25">
      <c r="S166" s="13"/>
      <c r="T166" s="21"/>
      <c r="U166" s="21"/>
      <c r="V166" s="16"/>
    </row>
    <row r="167" spans="19:22" ht="14.25">
      <c r="S167" s="13"/>
      <c r="T167" s="21"/>
      <c r="U167" s="21"/>
      <c r="V167" s="16"/>
    </row>
    <row r="168" spans="19:22" ht="14.25">
      <c r="S168" s="13"/>
      <c r="T168" s="21"/>
      <c r="U168" s="21"/>
      <c r="V168" s="16"/>
    </row>
    <row r="169" spans="19:22" ht="14.25">
      <c r="S169" s="13"/>
      <c r="T169" s="21"/>
      <c r="U169" s="21"/>
      <c r="V169" s="16"/>
    </row>
    <row r="170" spans="19:22" ht="14.25">
      <c r="S170" s="13"/>
      <c r="T170" s="21"/>
      <c r="U170" s="21"/>
      <c r="V170" s="16"/>
    </row>
    <row r="171" spans="19:22" ht="14.25">
      <c r="S171" s="13"/>
      <c r="T171" s="21"/>
      <c r="U171" s="21"/>
      <c r="V171" s="16"/>
    </row>
    <row r="172" spans="19:22" ht="14.25">
      <c r="S172" s="13"/>
      <c r="T172" s="21"/>
      <c r="U172" s="21"/>
      <c r="V172" s="16"/>
    </row>
    <row r="173" spans="19:22" ht="14.25">
      <c r="S173" s="13"/>
      <c r="T173" s="21"/>
      <c r="U173" s="21"/>
      <c r="V173" s="16"/>
    </row>
    <row r="174" spans="19:22" ht="14.25">
      <c r="S174" s="13"/>
      <c r="T174" s="21"/>
      <c r="U174" s="21"/>
      <c r="V174" s="16"/>
    </row>
    <row r="175" spans="19:22" ht="14.25">
      <c r="S175" s="13"/>
      <c r="T175" s="21"/>
      <c r="U175" s="21"/>
      <c r="V175" s="16"/>
    </row>
    <row r="176" spans="19:22" ht="14.25">
      <c r="S176" s="13"/>
      <c r="T176" s="21"/>
      <c r="U176" s="21"/>
      <c r="V176" s="16"/>
    </row>
    <row r="177" spans="19:22" ht="14.25">
      <c r="S177" s="13"/>
      <c r="T177" s="21"/>
      <c r="U177" s="21"/>
      <c r="V177" s="16"/>
    </row>
    <row r="178" spans="19:22" ht="14.25">
      <c r="S178" s="13"/>
      <c r="T178" s="21"/>
      <c r="U178" s="21"/>
      <c r="V178" s="16"/>
    </row>
    <row r="179" spans="19:22" ht="14.25">
      <c r="S179" s="13"/>
      <c r="T179" s="21"/>
      <c r="U179" s="21"/>
      <c r="V179" s="16"/>
    </row>
    <row r="180" spans="19:22" ht="14.25">
      <c r="S180" s="13"/>
      <c r="T180" s="21"/>
      <c r="U180" s="21"/>
      <c r="V180" s="16"/>
    </row>
    <row r="181" spans="19:22" ht="14.25">
      <c r="S181" s="13"/>
      <c r="T181" s="21"/>
      <c r="U181" s="21"/>
      <c r="V181" s="16"/>
    </row>
    <row r="182" spans="19:22" ht="14.25">
      <c r="S182" s="13"/>
      <c r="T182" s="21"/>
      <c r="U182" s="21"/>
      <c r="V182" s="16"/>
    </row>
    <row r="183" spans="19:22" ht="14.25">
      <c r="S183" s="13"/>
      <c r="T183" s="21"/>
      <c r="U183" s="21"/>
      <c r="V183" s="16"/>
    </row>
    <row r="184" spans="19:22" ht="14.25">
      <c r="S184" s="13"/>
      <c r="T184" s="21"/>
      <c r="U184" s="21"/>
      <c r="V184" s="16"/>
    </row>
    <row r="185" spans="19:22" ht="14.25">
      <c r="S185" s="13"/>
      <c r="T185" s="21"/>
      <c r="U185" s="21"/>
      <c r="V185" s="16"/>
    </row>
    <row r="186" spans="19:22" ht="14.25">
      <c r="S186" s="13"/>
      <c r="T186" s="21"/>
      <c r="U186" s="21"/>
      <c r="V186" s="16"/>
    </row>
    <row r="187" spans="19:22" ht="14.25">
      <c r="S187" s="13"/>
      <c r="T187" s="21"/>
      <c r="U187" s="21"/>
      <c r="V187" s="16"/>
    </row>
    <row r="188" spans="19:22" ht="14.25">
      <c r="S188" s="13"/>
      <c r="T188" s="21"/>
      <c r="U188" s="21"/>
      <c r="V188" s="16"/>
    </row>
    <row r="189" spans="19:22" ht="14.25">
      <c r="S189" s="13"/>
      <c r="T189" s="21"/>
      <c r="U189" s="21"/>
      <c r="V189" s="16"/>
    </row>
    <row r="190" spans="19:22" ht="14.25">
      <c r="S190" s="13"/>
      <c r="T190" s="21"/>
      <c r="U190" s="21"/>
      <c r="V190" s="16"/>
    </row>
    <row r="191" spans="19:22" ht="14.25">
      <c r="S191" s="13"/>
      <c r="T191" s="21"/>
      <c r="U191" s="21"/>
      <c r="V191" s="16"/>
    </row>
    <row r="192" spans="19:22" ht="14.25">
      <c r="S192" s="13"/>
      <c r="T192" s="21"/>
      <c r="U192" s="21"/>
      <c r="V192" s="16"/>
    </row>
    <row r="193" spans="19:22" ht="14.25">
      <c r="S193" s="13"/>
      <c r="T193" s="21"/>
      <c r="U193" s="21"/>
      <c r="V193" s="16"/>
    </row>
    <row r="194" spans="19:22" ht="14.25">
      <c r="S194" s="13"/>
      <c r="T194" s="21"/>
      <c r="U194" s="21"/>
      <c r="V194" s="16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4"/>
    </row>
    <row r="11" ht="12.75">
      <c r="B11" s="24"/>
    </row>
    <row r="12" ht="12.75">
      <c r="B12" s="24"/>
    </row>
    <row r="13" ht="12.75">
      <c r="B13" s="24"/>
    </row>
    <row r="14" ht="12.75">
      <c r="B14" s="24"/>
    </row>
    <row r="15" ht="12.75">
      <c r="B15" s="24"/>
    </row>
    <row r="16" ht="12.75">
      <c r="B16" s="24"/>
    </row>
    <row r="17" ht="12.75">
      <c r="B17" s="24"/>
    </row>
    <row r="18" ht="12.75">
      <c r="B18" s="24"/>
    </row>
    <row r="19" ht="12.75">
      <c r="B19" s="24"/>
    </row>
    <row r="20" ht="12.75">
      <c r="B20" s="24"/>
    </row>
    <row r="21" ht="12.75">
      <c r="B21" s="24"/>
    </row>
    <row r="22" ht="12.75">
      <c r="B22" s="24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  <row r="33" ht="12.75">
      <c r="B33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7" customWidth="1"/>
    <col min="5" max="5" width="16.421875" style="7" customWidth="1"/>
    <col min="6" max="6" width="17.140625" style="7" customWidth="1"/>
  </cols>
  <sheetData>
    <row r="1" spans="2:6" ht="20.25">
      <c r="B1" s="36" t="s">
        <v>39</v>
      </c>
      <c r="D1"/>
      <c r="E1"/>
      <c r="F1"/>
    </row>
    <row r="2" spans="2:3" ht="15">
      <c r="B2" s="8" t="s">
        <v>29</v>
      </c>
      <c r="C2" s="10"/>
    </row>
    <row r="4" spans="2:6" ht="15.75">
      <c r="B4" s="2"/>
      <c r="C4" s="35"/>
      <c r="D4" s="11" t="s">
        <v>10</v>
      </c>
      <c r="E4" s="7" t="s">
        <v>2</v>
      </c>
      <c r="F4" s="3" t="s">
        <v>2</v>
      </c>
    </row>
    <row r="5" spans="2:6" ht="15">
      <c r="B5" s="8" t="s">
        <v>0</v>
      </c>
      <c r="C5" s="7" t="s">
        <v>3</v>
      </c>
      <c r="D5" s="11" t="s">
        <v>11</v>
      </c>
      <c r="E5" s="7" t="s">
        <v>4</v>
      </c>
      <c r="F5" s="3" t="s">
        <v>1</v>
      </c>
    </row>
    <row r="6" spans="1:6" ht="15.75">
      <c r="A6" s="2"/>
      <c r="B6" s="8" t="s">
        <v>13</v>
      </c>
      <c r="C6" s="7" t="s">
        <v>14</v>
      </c>
      <c r="D6" s="38" t="s">
        <v>14</v>
      </c>
      <c r="E6" s="39" t="s">
        <v>24</v>
      </c>
      <c r="F6" s="39" t="s">
        <v>24</v>
      </c>
    </row>
    <row r="7" spans="1:6" ht="15.75">
      <c r="A7" s="2"/>
      <c r="B7" s="8" t="s">
        <v>59</v>
      </c>
      <c r="C7" s="7" t="s">
        <v>60</v>
      </c>
      <c r="D7" s="42">
        <v>5.65</v>
      </c>
      <c r="E7" s="43">
        <v>3153.25</v>
      </c>
      <c r="F7" s="43">
        <v>17925.225</v>
      </c>
    </row>
    <row r="8" spans="1:6" ht="15.75">
      <c r="A8" s="2"/>
      <c r="B8" s="8" t="s">
        <v>59</v>
      </c>
      <c r="C8" s="7" t="s">
        <v>61</v>
      </c>
      <c r="D8" s="42">
        <v>6.95</v>
      </c>
      <c r="E8" s="43">
        <v>3429</v>
      </c>
      <c r="F8" s="43">
        <v>23821.1</v>
      </c>
    </row>
    <row r="9" spans="1:6" ht="15.75">
      <c r="A9" s="2"/>
      <c r="B9" s="8" t="s">
        <v>56</v>
      </c>
      <c r="C9" s="7" t="s">
        <v>57</v>
      </c>
      <c r="D9" s="42">
        <v>7.425</v>
      </c>
      <c r="E9" s="43">
        <v>3171.25</v>
      </c>
      <c r="F9" s="43">
        <v>23728.3</v>
      </c>
    </row>
    <row r="10" spans="1:6" ht="15.75">
      <c r="A10" s="2"/>
      <c r="B10" s="8" t="s">
        <v>56</v>
      </c>
      <c r="C10" s="7" t="s">
        <v>58</v>
      </c>
      <c r="D10" s="42">
        <v>11.625</v>
      </c>
      <c r="E10" s="43">
        <v>3140.25</v>
      </c>
      <c r="F10" s="43">
        <v>36523</v>
      </c>
    </row>
    <row r="11" spans="1:6" ht="15.75">
      <c r="A11" s="2"/>
      <c r="B11" s="8" t="s">
        <v>54</v>
      </c>
      <c r="C11" s="7" t="s">
        <v>55</v>
      </c>
      <c r="D11" s="42">
        <v>7.575</v>
      </c>
      <c r="E11" s="43">
        <v>3415</v>
      </c>
      <c r="F11" s="43">
        <v>25837.05</v>
      </c>
    </row>
    <row r="12" spans="1:6" ht="15.75">
      <c r="A12" s="2"/>
      <c r="B12" s="8" t="s">
        <v>62</v>
      </c>
      <c r="C12" s="7" t="s">
        <v>63</v>
      </c>
      <c r="D12" s="42">
        <v>7.4</v>
      </c>
      <c r="E12" s="43">
        <v>3276.75</v>
      </c>
      <c r="F12" s="43">
        <v>24395.4</v>
      </c>
    </row>
    <row r="13" spans="1:6" ht="15.75">
      <c r="A13" s="2"/>
      <c r="B13" s="18" t="s">
        <v>62</v>
      </c>
      <c r="C13" s="29" t="s">
        <v>64</v>
      </c>
      <c r="D13" s="44">
        <v>8.4</v>
      </c>
      <c r="E13" s="45">
        <v>3437</v>
      </c>
      <c r="F13" s="45">
        <v>28957.7</v>
      </c>
    </row>
    <row r="14" spans="1:6" ht="15.75">
      <c r="A14" s="2"/>
      <c r="B14" s="8" t="s">
        <v>62</v>
      </c>
      <c r="C14" s="7" t="s">
        <v>65</v>
      </c>
      <c r="D14" s="42">
        <v>6.825</v>
      </c>
      <c r="E14" s="43">
        <v>3573</v>
      </c>
      <c r="F14" s="43">
        <v>24338.55</v>
      </c>
    </row>
    <row r="15" spans="1:6" ht="15.75">
      <c r="A15" s="2"/>
      <c r="B15" s="8" t="s">
        <v>62</v>
      </c>
      <c r="C15" s="7" t="s">
        <v>66</v>
      </c>
      <c r="D15" s="42">
        <v>7.075</v>
      </c>
      <c r="E15" s="43">
        <v>3577</v>
      </c>
      <c r="F15" s="43">
        <v>25343.225</v>
      </c>
    </row>
    <row r="16" spans="1:6" ht="15.75">
      <c r="A16" s="2"/>
      <c r="B16" s="8" t="s">
        <v>62</v>
      </c>
      <c r="C16" s="7" t="s">
        <v>67</v>
      </c>
      <c r="D16" s="42">
        <v>6.1</v>
      </c>
      <c r="E16" s="43">
        <v>3505</v>
      </c>
      <c r="F16" s="43">
        <v>21481.475</v>
      </c>
    </row>
    <row r="17" spans="1:6" ht="15.75">
      <c r="A17" s="2"/>
      <c r="B17" s="8" t="s">
        <v>62</v>
      </c>
      <c r="C17" s="7" t="s">
        <v>68</v>
      </c>
      <c r="D17" s="42">
        <v>5.825</v>
      </c>
      <c r="E17" s="43">
        <v>3319.25</v>
      </c>
      <c r="F17" s="43">
        <v>19508.8</v>
      </c>
    </row>
    <row r="18" spans="1:6" ht="15.75">
      <c r="A18" s="2"/>
      <c r="B18" s="18" t="s">
        <v>62</v>
      </c>
      <c r="C18" s="29" t="s">
        <v>69</v>
      </c>
      <c r="D18" s="44">
        <v>8.2</v>
      </c>
      <c r="E18" s="45">
        <v>3335</v>
      </c>
      <c r="F18" s="45">
        <v>27422</v>
      </c>
    </row>
    <row r="19" spans="1:6" ht="15.75">
      <c r="A19" s="2"/>
      <c r="B19" s="8" t="s">
        <v>62</v>
      </c>
      <c r="C19" s="7" t="s">
        <v>70</v>
      </c>
      <c r="D19" s="42">
        <v>7.1</v>
      </c>
      <c r="E19" s="43">
        <v>3337</v>
      </c>
      <c r="F19" s="43">
        <v>23842.5</v>
      </c>
    </row>
    <row r="20" spans="1:6" ht="15.75">
      <c r="A20" s="2"/>
      <c r="B20" s="8" t="s">
        <v>62</v>
      </c>
      <c r="C20" s="7" t="s">
        <v>71</v>
      </c>
      <c r="D20" s="42">
        <v>7.25</v>
      </c>
      <c r="E20" s="43">
        <v>3349</v>
      </c>
      <c r="F20" s="43">
        <v>24318.025</v>
      </c>
    </row>
    <row r="21" spans="1:6" ht="15.75">
      <c r="A21" s="2"/>
      <c r="B21" s="8" t="s">
        <v>62</v>
      </c>
      <c r="C21" s="7" t="s">
        <v>72</v>
      </c>
      <c r="D21" s="42">
        <v>6.75</v>
      </c>
      <c r="E21" s="43">
        <v>3324.25</v>
      </c>
      <c r="F21" s="43">
        <v>22549.2</v>
      </c>
    </row>
    <row r="22" spans="1:6" ht="15.75">
      <c r="A22" s="2"/>
      <c r="B22" s="18" t="s">
        <v>62</v>
      </c>
      <c r="C22" s="29" t="s">
        <v>73</v>
      </c>
      <c r="D22" s="44">
        <v>9.8</v>
      </c>
      <c r="E22" s="45">
        <v>3269</v>
      </c>
      <c r="F22" s="45">
        <v>32032</v>
      </c>
    </row>
    <row r="23" spans="1:6" ht="15.75">
      <c r="A23" s="2"/>
      <c r="B23" s="18" t="s">
        <v>62</v>
      </c>
      <c r="C23" s="29" t="s">
        <v>74</v>
      </c>
      <c r="D23" s="44">
        <v>9.75</v>
      </c>
      <c r="E23" s="45">
        <v>3219.25</v>
      </c>
      <c r="F23" s="45">
        <v>31364.425</v>
      </c>
    </row>
    <row r="24" spans="1:6" ht="15.75">
      <c r="A24" s="2"/>
      <c r="B24" s="8" t="s">
        <v>75</v>
      </c>
      <c r="C24" s="7" t="s">
        <v>76</v>
      </c>
      <c r="D24" s="42">
        <v>10.55</v>
      </c>
      <c r="E24" s="43">
        <v>2048.5</v>
      </c>
      <c r="F24" s="43">
        <v>21551.7</v>
      </c>
    </row>
    <row r="25" spans="1:6" ht="15">
      <c r="A25" s="8"/>
      <c r="B25" s="8" t="s">
        <v>42</v>
      </c>
      <c r="C25" s="7" t="s">
        <v>43</v>
      </c>
      <c r="D25" s="40">
        <v>7.025</v>
      </c>
      <c r="E25" s="41">
        <v>3356</v>
      </c>
      <c r="F25" s="41">
        <v>23600.875</v>
      </c>
    </row>
    <row r="26" spans="2:6" ht="15">
      <c r="B26" s="8" t="s">
        <v>42</v>
      </c>
      <c r="C26" s="7" t="s">
        <v>44</v>
      </c>
      <c r="D26" s="42">
        <v>6.8</v>
      </c>
      <c r="E26" s="43">
        <v>3547</v>
      </c>
      <c r="F26" s="43">
        <v>24144.3</v>
      </c>
    </row>
    <row r="27" spans="1:6" ht="15">
      <c r="A27" s="12"/>
      <c r="B27" s="8" t="s">
        <v>42</v>
      </c>
      <c r="C27" s="7" t="s">
        <v>45</v>
      </c>
      <c r="D27" s="42">
        <v>7.2</v>
      </c>
      <c r="E27" s="43">
        <v>3314.75</v>
      </c>
      <c r="F27" s="43">
        <v>24122.925</v>
      </c>
    </row>
    <row r="28" spans="1:6" ht="15">
      <c r="A28" s="12"/>
      <c r="B28" s="8" t="s">
        <v>42</v>
      </c>
      <c r="C28" s="7" t="s">
        <v>46</v>
      </c>
      <c r="D28" s="42">
        <v>6.825</v>
      </c>
      <c r="E28" s="43">
        <v>3322</v>
      </c>
      <c r="F28" s="43">
        <v>22700.8</v>
      </c>
    </row>
    <row r="29" spans="1:6" ht="15">
      <c r="A29" s="12"/>
      <c r="B29" s="8" t="s">
        <v>42</v>
      </c>
      <c r="C29" s="7" t="s">
        <v>47</v>
      </c>
      <c r="D29" s="42">
        <v>6.7</v>
      </c>
      <c r="E29" s="43">
        <v>3529</v>
      </c>
      <c r="F29" s="43">
        <v>23753.475</v>
      </c>
    </row>
    <row r="30" spans="1:6" ht="15">
      <c r="A30" s="12"/>
      <c r="B30" s="8" t="s">
        <v>42</v>
      </c>
      <c r="C30" s="7" t="s">
        <v>48</v>
      </c>
      <c r="D30" s="42">
        <v>9.325</v>
      </c>
      <c r="E30" s="43">
        <v>2589.75</v>
      </c>
      <c r="F30" s="43">
        <v>24158.525</v>
      </c>
    </row>
    <row r="31" spans="1:6" ht="15">
      <c r="A31" s="12"/>
      <c r="B31" s="8" t="s">
        <v>42</v>
      </c>
      <c r="C31" s="7" t="s">
        <v>49</v>
      </c>
      <c r="D31" s="42">
        <v>7.125</v>
      </c>
      <c r="E31" s="43">
        <v>3504</v>
      </c>
      <c r="F31" s="43">
        <v>24944.175</v>
      </c>
    </row>
    <row r="32" spans="1:6" ht="15">
      <c r="A32" s="12"/>
      <c r="B32" s="8" t="s">
        <v>42</v>
      </c>
      <c r="C32" s="7" t="s">
        <v>50</v>
      </c>
      <c r="D32" s="42">
        <v>7.575</v>
      </c>
      <c r="E32" s="43">
        <v>3245.25</v>
      </c>
      <c r="F32" s="43">
        <v>24656.25</v>
      </c>
    </row>
    <row r="33" spans="1:6" ht="15">
      <c r="A33" s="12"/>
      <c r="B33" s="8" t="s">
        <v>42</v>
      </c>
      <c r="C33" s="7" t="s">
        <v>51</v>
      </c>
      <c r="D33" s="42">
        <v>11.12</v>
      </c>
      <c r="E33" s="43">
        <v>2491.5</v>
      </c>
      <c r="F33" s="43">
        <v>28030.425</v>
      </c>
    </row>
    <row r="34" spans="1:6" ht="15">
      <c r="A34" s="12"/>
      <c r="B34" s="18" t="s">
        <v>42</v>
      </c>
      <c r="C34" s="29" t="s">
        <v>52</v>
      </c>
      <c r="D34" s="44">
        <v>10.52</v>
      </c>
      <c r="E34" s="45">
        <v>3296</v>
      </c>
      <c r="F34" s="45">
        <v>34510</v>
      </c>
    </row>
    <row r="35" spans="1:6" ht="15">
      <c r="A35" s="12"/>
      <c r="B35" s="8" t="s">
        <v>42</v>
      </c>
      <c r="C35" s="7" t="s">
        <v>53</v>
      </c>
      <c r="D35" s="42">
        <v>10.72</v>
      </c>
      <c r="E35" s="43">
        <v>1817</v>
      </c>
      <c r="F35" s="43">
        <v>19501.125</v>
      </c>
    </row>
    <row r="36" spans="1:6" ht="15">
      <c r="A36" s="12"/>
      <c r="B36" s="8" t="s">
        <v>13</v>
      </c>
      <c r="C36" s="7" t="s">
        <v>14</v>
      </c>
      <c r="D36" s="11" t="s">
        <v>14</v>
      </c>
      <c r="E36" s="11" t="s">
        <v>14</v>
      </c>
      <c r="F36" s="11" t="s">
        <v>14</v>
      </c>
    </row>
    <row r="37" spans="1:6" ht="15">
      <c r="A37" s="12"/>
      <c r="B37" s="8"/>
      <c r="C37" s="7" t="s">
        <v>37</v>
      </c>
      <c r="D37" s="11">
        <v>7.97</v>
      </c>
      <c r="E37" s="11">
        <v>3203</v>
      </c>
      <c r="F37" s="11">
        <v>25140</v>
      </c>
    </row>
    <row r="38" spans="1:6" ht="15">
      <c r="A38" s="12"/>
      <c r="B38" s="8"/>
      <c r="C38" s="7" t="s">
        <v>38</v>
      </c>
      <c r="D38" s="11">
        <v>0.49</v>
      </c>
      <c r="E38" s="11">
        <v>104</v>
      </c>
      <c r="F38" s="11">
        <v>1978</v>
      </c>
    </row>
    <row r="39" spans="2:6" ht="15" customHeight="1">
      <c r="B39" s="2"/>
      <c r="C39" s="10"/>
      <c r="F39" s="3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2016-09-28T18:04:08Z</cp:lastPrinted>
  <dcterms:created xsi:type="dcterms:W3CDTF">2004-11-18T23:32:11Z</dcterms:created>
  <dcterms:modified xsi:type="dcterms:W3CDTF">2017-01-12T14:40:49Z</dcterms:modified>
  <cp:category/>
  <cp:version/>
  <cp:contentType/>
  <cp:contentStatus/>
</cp:coreProperties>
</file>